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 defaultThemeVersion="166925"/>
  <xr:revisionPtr revIDLastSave="0" documentId="13_ncr:1_{878AB23F-497C-462A-94D6-AA77A7E67D54}" xr6:coauthVersionLast="47" xr6:coauthVersionMax="47" xr10:uidLastSave="{00000000-0000-0000-0000-000000000000}"/>
  <bookViews>
    <workbookView xWindow="-100" yWindow="-100" windowWidth="28557" windowHeight="15430" xr2:uid="{963E15CB-EC2A-4B81-A86A-D4EDF1DC60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S30" i="1" l="1"/>
  <c r="AS33" i="1"/>
  <c r="AS13" i="1"/>
  <c r="AW28" i="1" l="1"/>
  <c r="AW27" i="1"/>
  <c r="BF33" i="1"/>
  <c r="BF13" i="1"/>
  <c r="BI32" i="1"/>
  <c r="BI12" i="1"/>
  <c r="BE32" i="1"/>
  <c r="BE12" i="1"/>
  <c r="BE31" i="1"/>
  <c r="BE11" i="1"/>
  <c r="BE30" i="1"/>
  <c r="BE10" i="1"/>
  <c r="AN18" i="1"/>
  <c r="AK18" i="1"/>
  <c r="AH18" i="1"/>
  <c r="AF18" i="1"/>
  <c r="W18" i="1"/>
  <c r="AL8" i="1"/>
  <c r="AP7" i="1"/>
  <c r="AK7" i="1"/>
  <c r="AK6" i="1"/>
  <c r="AK5" i="1"/>
  <c r="AN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19" i="1"/>
  <c r="AH19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Z13" i="1"/>
  <c r="W5" i="1" l="1"/>
  <c r="AS25" i="1" s="1"/>
  <c r="W3" i="1"/>
  <c r="W19" i="1"/>
  <c r="W39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36" i="1"/>
  <c r="AN37" i="1"/>
  <c r="AN38" i="1"/>
  <c r="AH20" i="1"/>
  <c r="AH35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AS23" i="1" l="1"/>
  <c r="AS3" i="1"/>
  <c r="AS5" i="1"/>
  <c r="D9" i="1"/>
  <c r="O28" i="1" l="1"/>
  <c r="AK28" i="1" s="1"/>
  <c r="O25" i="1"/>
  <c r="AK25" i="1" s="1"/>
  <c r="O22" i="1"/>
  <c r="AK22" i="1" s="1"/>
  <c r="O21" i="1"/>
  <c r="AK21" i="1" s="1"/>
  <c r="O20" i="1"/>
  <c r="AK20" i="1" s="1"/>
  <c r="O35" i="1"/>
  <c r="AK35" i="1" s="1"/>
  <c r="O32" i="1"/>
  <c r="AK32" i="1" s="1"/>
  <c r="O33" i="1"/>
  <c r="AK33" i="1" s="1"/>
  <c r="O31" i="1"/>
  <c r="AK31" i="1" s="1"/>
  <c r="O27" i="1"/>
  <c r="AK27" i="1" s="1"/>
  <c r="O23" i="1"/>
  <c r="AK23" i="1" s="1"/>
  <c r="O24" i="1"/>
  <c r="AK24" i="1" s="1"/>
  <c r="O26" i="1"/>
  <c r="AK26" i="1" s="1"/>
  <c r="O29" i="1"/>
  <c r="AK29" i="1" s="1"/>
  <c r="O30" i="1"/>
  <c r="AK30" i="1" s="1"/>
  <c r="O34" i="1"/>
  <c r="AK34" i="1" s="1"/>
  <c r="O19" i="1"/>
  <c r="AK19" i="1" s="1"/>
  <c r="R3" i="1"/>
  <c r="AN3" i="1" s="1"/>
  <c r="BJ1" i="1" s="1"/>
  <c r="BJ21" i="1" s="1"/>
  <c r="O36" i="1" l="1"/>
  <c r="AK36" i="1" s="1"/>
  <c r="O37" i="1" l="1"/>
  <c r="AK37" i="1" s="1"/>
  <c r="AW10" i="1" s="1"/>
  <c r="AW30" i="1" s="1"/>
  <c r="O38" i="1" l="1"/>
  <c r="I15" i="1" l="1"/>
  <c r="AK38" i="1"/>
  <c r="AE15" i="1" s="1"/>
  <c r="BA25" i="1" l="1"/>
  <c r="BA5" i="1"/>
</calcChain>
</file>

<file path=xl/sharedStrings.xml><?xml version="1.0" encoding="utf-8"?>
<sst xmlns="http://schemas.openxmlformats.org/spreadsheetml/2006/main" count="71" uniqueCount="53">
  <si>
    <t>検印</t>
    <rPh sb="0" eb="2">
      <t>ケンイン</t>
    </rPh>
    <phoneticPr fontId="2"/>
  </si>
  <si>
    <t>お振込み先</t>
    <rPh sb="1" eb="3">
      <t>フリコ</t>
    </rPh>
    <rPh sb="4" eb="5">
      <t>サキ</t>
    </rPh>
    <phoneticPr fontId="2"/>
  </si>
  <si>
    <t>(消費税込)</t>
    <rPh sb="1" eb="3">
      <t>ショウヒ</t>
    </rPh>
    <rPh sb="3" eb="5">
      <t>ゼイコ</t>
    </rPh>
    <phoneticPr fontId="2"/>
  </si>
  <si>
    <t>—</t>
    <phoneticPr fontId="2"/>
  </si>
  <si>
    <t>備考</t>
    <rPh sb="0" eb="2">
      <t>ビコウ</t>
    </rPh>
    <phoneticPr fontId="2"/>
  </si>
  <si>
    <t>金額</t>
    <rPh sb="0" eb="2">
      <t>キンガク</t>
    </rPh>
    <phoneticPr fontId="2"/>
  </si>
  <si>
    <t>合計</t>
    <rPh sb="0" eb="2">
      <t>ゴウケイ</t>
    </rPh>
    <phoneticPr fontId="2"/>
  </si>
  <si>
    <t>金融機関名</t>
    <rPh sb="0" eb="4">
      <t>キンユウキカン</t>
    </rPh>
    <rPh sb="4" eb="5">
      <t>メイ</t>
    </rPh>
    <phoneticPr fontId="2"/>
  </si>
  <si>
    <t>支店名</t>
    <rPh sb="0" eb="3">
      <t>シテンメイ</t>
    </rPh>
    <phoneticPr fontId="2"/>
  </si>
  <si>
    <t>口座番号</t>
    <rPh sb="0" eb="2">
      <t>コウザ</t>
    </rPh>
    <rPh sb="2" eb="4">
      <t>バンゴウ</t>
    </rPh>
    <phoneticPr fontId="2"/>
  </si>
  <si>
    <t>お支払期限日</t>
    <rPh sb="1" eb="3">
      <t>シハラ</t>
    </rPh>
    <rPh sb="3" eb="5">
      <t>キゲン</t>
    </rPh>
    <rPh sb="5" eb="6">
      <t>ヒ</t>
    </rPh>
    <phoneticPr fontId="2"/>
  </si>
  <si>
    <t>名称</t>
    <rPh sb="0" eb="2">
      <t>メイショウ</t>
    </rPh>
    <phoneticPr fontId="2"/>
  </si>
  <si>
    <t>TEL:</t>
    <phoneticPr fontId="2"/>
  </si>
  <si>
    <t>※お振込み手数料はお客様にてご負担をお願い致します。</t>
    <rPh sb="2" eb="4">
      <t>フリコ</t>
    </rPh>
    <rPh sb="5" eb="8">
      <t>テスウリョウ</t>
    </rPh>
    <rPh sb="10" eb="12">
      <t>キャクサマ</t>
    </rPh>
    <rPh sb="15" eb="17">
      <t>フタン</t>
    </rPh>
    <rPh sb="19" eb="20">
      <t>ネガ</t>
    </rPh>
    <rPh sb="21" eb="22">
      <t>イタ</t>
    </rPh>
    <phoneticPr fontId="2"/>
  </si>
  <si>
    <t>口座名義</t>
    <rPh sb="0" eb="2">
      <t>コウザ</t>
    </rPh>
    <rPh sb="2" eb="4">
      <t>メイギ</t>
    </rPh>
    <phoneticPr fontId="2"/>
  </si>
  <si>
    <t>ご請求書</t>
    <rPh sb="1" eb="4">
      <t>セイキュウショ</t>
    </rPh>
    <phoneticPr fontId="2"/>
  </si>
  <si>
    <t>下記の通りご請求申し上げます。</t>
    <rPh sb="0" eb="2">
      <t>カキ</t>
    </rPh>
    <rPh sb="3" eb="4">
      <t>トオ</t>
    </rPh>
    <rPh sb="6" eb="8">
      <t>セイキュウ</t>
    </rPh>
    <rPh sb="8" eb="9">
      <t>モウ</t>
    </rPh>
    <rPh sb="10" eb="11">
      <t>ア</t>
    </rPh>
    <phoneticPr fontId="2"/>
  </si>
  <si>
    <t xml:space="preserve"> ご請求金額</t>
    <rPh sb="2" eb="4">
      <t>セイキュウ</t>
    </rPh>
    <rPh sb="4" eb="6">
      <t>キンガク</t>
    </rPh>
    <phoneticPr fontId="2"/>
  </si>
  <si>
    <t>消費税</t>
    <rPh sb="0" eb="3">
      <t>ショウヒゼイ</t>
    </rPh>
    <phoneticPr fontId="2"/>
  </si>
  <si>
    <t>前払い制</t>
    <rPh sb="0" eb="2">
      <t>マエバラ</t>
    </rPh>
    <rPh sb="3" eb="4">
      <t>セイ</t>
    </rPh>
    <phoneticPr fontId="2"/>
  </si>
  <si>
    <t>お見積書</t>
    <rPh sb="1" eb="4">
      <t>ミツモリショ</t>
    </rPh>
    <phoneticPr fontId="2"/>
  </si>
  <si>
    <t>下記の通りお見積り申し上げます。</t>
    <rPh sb="0" eb="2">
      <t>カキ</t>
    </rPh>
    <rPh sb="3" eb="4">
      <t>トオ</t>
    </rPh>
    <rPh sb="6" eb="8">
      <t>ミツモ</t>
    </rPh>
    <rPh sb="9" eb="10">
      <t>モウ</t>
    </rPh>
    <rPh sb="11" eb="12">
      <t>ア</t>
    </rPh>
    <phoneticPr fontId="2"/>
  </si>
  <si>
    <t>お見積り金額</t>
    <rPh sb="1" eb="3">
      <t>ミツモ</t>
    </rPh>
    <rPh sb="4" eb="6">
      <t>キンガク</t>
    </rPh>
    <phoneticPr fontId="2"/>
  </si>
  <si>
    <t>有効期限</t>
    <rPh sb="0" eb="4">
      <t>ユウコウキゲン</t>
    </rPh>
    <phoneticPr fontId="2"/>
  </si>
  <si>
    <t>お支払方法</t>
    <rPh sb="1" eb="3">
      <t>シハライ</t>
    </rPh>
    <rPh sb="3" eb="5">
      <t>ホウホウ</t>
    </rPh>
    <phoneticPr fontId="2"/>
  </si>
  <si>
    <t>銀行振込</t>
    <rPh sb="0" eb="4">
      <t>ギンコウフリコミ</t>
    </rPh>
    <phoneticPr fontId="2"/>
  </si>
  <si>
    <t>お支払期限</t>
    <rPh sb="1" eb="3">
      <t>シハライ</t>
    </rPh>
    <rPh sb="3" eb="5">
      <t>キゲン</t>
    </rPh>
    <phoneticPr fontId="2"/>
  </si>
  <si>
    <t>登録番号：インボイス登録事業者です。</t>
    <rPh sb="0" eb="2">
      <t>トウロク</t>
    </rPh>
    <rPh sb="2" eb="4">
      <t>バンゴウ</t>
    </rPh>
    <rPh sb="10" eb="12">
      <t>トウロク</t>
    </rPh>
    <rPh sb="12" eb="15">
      <t>ジギョウシャ</t>
    </rPh>
    <phoneticPr fontId="2"/>
  </si>
  <si>
    <r>
      <t>小計</t>
    </r>
    <r>
      <rPr>
        <sz val="8"/>
        <color theme="1"/>
        <rFont val="游ゴシック"/>
        <family val="3"/>
        <charset val="128"/>
        <scheme val="minor"/>
      </rPr>
      <t>(10%対象)</t>
    </r>
    <rPh sb="0" eb="2">
      <t>ショウケイ</t>
    </rPh>
    <rPh sb="6" eb="8">
      <t>タイショウ</t>
    </rPh>
    <phoneticPr fontId="2"/>
  </si>
  <si>
    <t>領収書</t>
    <rPh sb="0" eb="3">
      <t>リョウシュウショ</t>
    </rPh>
    <phoneticPr fontId="2"/>
  </si>
  <si>
    <t>担当者印</t>
    <rPh sb="0" eb="3">
      <t>タントウシャ</t>
    </rPh>
    <rPh sb="3" eb="4">
      <t>イン</t>
    </rPh>
    <phoneticPr fontId="2"/>
  </si>
  <si>
    <t>領収書控え</t>
    <rPh sb="0" eb="3">
      <t>リョウシュウショ</t>
    </rPh>
    <rPh sb="3" eb="4">
      <t>ヒカ</t>
    </rPh>
    <phoneticPr fontId="2"/>
  </si>
  <si>
    <r>
      <t>消費税</t>
    </r>
    <r>
      <rPr>
        <sz val="8"/>
        <color theme="1"/>
        <rFont val="游ゴシック"/>
        <family val="3"/>
        <charset val="128"/>
        <scheme val="minor"/>
      </rPr>
      <t>(10%対象)</t>
    </r>
    <rPh sb="0" eb="3">
      <t>ショウヒゼイ</t>
    </rPh>
    <rPh sb="7" eb="9">
      <t>タイショウ</t>
    </rPh>
    <phoneticPr fontId="2"/>
  </si>
  <si>
    <t>前払制</t>
    <rPh sb="0" eb="3">
      <t>マエバライセイ</t>
    </rPh>
    <phoneticPr fontId="2"/>
  </si>
  <si>
    <t>数量／単位</t>
    <rPh sb="0" eb="2">
      <t>スウリョウ</t>
    </rPh>
    <rPh sb="3" eb="5">
      <t>タンイ</t>
    </rPh>
    <phoneticPr fontId="2"/>
  </si>
  <si>
    <t>※お振込み手数料はお客様のご負担とさせて頂きます。</t>
    <rPh sb="2" eb="4">
      <t>フリコ</t>
    </rPh>
    <rPh sb="5" eb="8">
      <t>テスウリョウ</t>
    </rPh>
    <rPh sb="10" eb="12">
      <t>キャクサマ</t>
    </rPh>
    <rPh sb="14" eb="16">
      <t>フタン</t>
    </rPh>
    <rPh sb="20" eb="21">
      <t>イタダ</t>
    </rPh>
    <phoneticPr fontId="2"/>
  </si>
  <si>
    <t>○○株式会社　御中</t>
    <rPh sb="2" eb="6">
      <t>カブシキガイシャ</t>
    </rPh>
    <rPh sb="7" eb="9">
      <t>オンチュウ</t>
    </rPh>
    <phoneticPr fontId="2"/>
  </si>
  <si>
    <t>ご担当：○○様</t>
    <rPh sb="1" eb="3">
      <t>タントウ</t>
    </rPh>
    <rPh sb="6" eb="7">
      <t>サマ</t>
    </rPh>
    <phoneticPr fontId="2"/>
  </si>
  <si>
    <t>〒○○〇</t>
    <phoneticPr fontId="2"/>
  </si>
  <si>
    <t>○○県○○市○○〇</t>
    <rPh sb="2" eb="3">
      <t>ケン</t>
    </rPh>
    <rPh sb="5" eb="6">
      <t>シ</t>
    </rPh>
    <phoneticPr fontId="2"/>
  </si>
  <si>
    <t>○○太郎</t>
    <rPh sb="2" eb="4">
      <t>タロウ</t>
    </rPh>
    <phoneticPr fontId="2"/>
  </si>
  <si>
    <t>株式会社〇〇〇</t>
    <rPh sb="0" eb="4">
      <t>カブシキガイシャ</t>
    </rPh>
    <phoneticPr fontId="2"/>
  </si>
  <si>
    <t>○○-○○○-〇○○〇</t>
    <phoneticPr fontId="2"/>
  </si>
  <si>
    <t>単価</t>
    <rPh sb="0" eb="2">
      <t>タンカ</t>
    </rPh>
    <phoneticPr fontId="2"/>
  </si>
  <si>
    <t>個</t>
    <rPh sb="0" eb="1">
      <t>コ</t>
    </rPh>
    <phoneticPr fontId="2"/>
  </si>
  <si>
    <t>○○○支店</t>
    <rPh sb="3" eb="5">
      <t>シテン</t>
    </rPh>
    <phoneticPr fontId="2"/>
  </si>
  <si>
    <t>○○○銀行</t>
    <rPh sb="3" eb="5">
      <t>ギンコウ</t>
    </rPh>
    <phoneticPr fontId="2"/>
  </si>
  <si>
    <t>○○○〇</t>
    <phoneticPr fontId="2"/>
  </si>
  <si>
    <t>株式会社○○○</t>
    <rPh sb="0" eb="4">
      <t>カブシキガイシャ</t>
    </rPh>
    <phoneticPr fontId="2"/>
  </si>
  <si>
    <t>登録番号：T〇〇○○〇〇</t>
    <rPh sb="0" eb="2">
      <t>トウロク</t>
    </rPh>
    <rPh sb="2" eb="4">
      <t>バンゴウ</t>
    </rPh>
    <phoneticPr fontId="2"/>
  </si>
  <si>
    <t>〇〇〇代として</t>
    <rPh sb="3" eb="4">
      <t>ダイ</t>
    </rPh>
    <phoneticPr fontId="2"/>
  </si>
  <si>
    <t>印</t>
    <rPh sb="0" eb="1">
      <t>イン</t>
    </rPh>
    <phoneticPr fontId="2"/>
  </si>
  <si>
    <t>上記金額正に領収いたしました。</t>
    <rPh sb="0" eb="4">
      <t>ジョウキキンガク</t>
    </rPh>
    <rPh sb="4" eb="5">
      <t>タダシ</t>
    </rPh>
    <rPh sb="6" eb="8">
      <t>リョウシュウ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</si>
</sst>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¥-411]#,##0;[$¥-411]#,##0"/>
    <numFmt numFmtId="177" formatCode="yyyy&quot;年&quot;m&quot;月&quot;d&quot;日&quot;;@"/>
    <numFmt numFmtId="178" formatCode="[$-F800]dddd\,\ mmmm\ dd\,\ yyyy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0"/>
      <color theme="1"/>
      <name val="ＤＨＰ平成明朝体W3"/>
      <family val="1"/>
      <charset val="128"/>
    </font>
    <font>
      <sz val="18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b/>
      <sz val="8.5"/>
      <color theme="0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b/>
      <sz val="9"/>
      <color theme="0"/>
      <name val="游ゴシック"/>
      <family val="3"/>
      <charset val="128"/>
      <scheme val="minor"/>
    </font>
    <font>
      <sz val="22"/>
      <color theme="1"/>
      <name val="ＤＨＰ平成明朝体W3"/>
      <family val="1"/>
      <charset val="128"/>
    </font>
    <font>
      <u/>
      <sz val="20"/>
      <color theme="1"/>
      <name val="游明朝"/>
      <family val="1"/>
      <charset val="128"/>
    </font>
    <font>
      <sz val="14"/>
      <color theme="1"/>
      <name val="游ゴシック"/>
      <family val="3"/>
      <charset val="128"/>
      <scheme val="minor"/>
    </font>
    <font>
      <sz val="10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b/>
      <sz val="15"/>
      <color theme="2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3F5FB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1F3F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theme="7" tint="-0.249977111117893"/>
      </left>
      <right style="hair">
        <color theme="7" tint="-0.249977111117893"/>
      </right>
      <top style="hair">
        <color theme="7" tint="-0.249977111117893"/>
      </top>
      <bottom style="hair">
        <color theme="7" tint="-0.24997711111789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92D050"/>
      </left>
      <right style="hair">
        <color rgb="FF92D050"/>
      </right>
      <top style="hair">
        <color rgb="FF92D050"/>
      </top>
      <bottom style="hair">
        <color rgb="FF92D050"/>
      </bottom>
      <diagonal/>
    </border>
    <border>
      <left style="hair">
        <color theme="7" tint="-0.249977111117893"/>
      </left>
      <right/>
      <top style="hair">
        <color theme="7" tint="-0.249977111117893"/>
      </top>
      <bottom style="hair">
        <color theme="7" tint="-0.249977111117893"/>
      </bottom>
      <diagonal/>
    </border>
    <border>
      <left/>
      <right style="hair">
        <color theme="7" tint="-0.249977111117893"/>
      </right>
      <top style="hair">
        <color theme="7" tint="-0.249977111117893"/>
      </top>
      <bottom style="hair">
        <color theme="7" tint="-0.249977111117893"/>
      </bottom>
      <diagonal/>
    </border>
    <border>
      <left/>
      <right/>
      <top style="hair">
        <color theme="7" tint="-0.249977111117893"/>
      </top>
      <bottom style="hair">
        <color theme="7" tint="-0.249977111117893"/>
      </bottom>
      <diagonal/>
    </border>
    <border>
      <left/>
      <right/>
      <top style="hair">
        <color rgb="FF92D050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theme="7" tint="-0.24994659260841701"/>
      </bottom>
      <diagonal/>
    </border>
    <border>
      <left/>
      <right/>
      <top style="hair">
        <color theme="7" tint="-0.24994659260841701"/>
      </top>
      <bottom style="hair">
        <color theme="7" tint="-0.24994659260841701"/>
      </bottom>
      <diagonal/>
    </border>
    <border>
      <left style="hair">
        <color theme="7" tint="-0.249977111117893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rgb="FF92D050"/>
      </left>
      <right/>
      <top style="hair">
        <color rgb="FF92D050"/>
      </top>
      <bottom style="hair">
        <color rgb="FF92D050"/>
      </bottom>
      <diagonal/>
    </border>
    <border>
      <left/>
      <right/>
      <top style="hair">
        <color rgb="FF92D050"/>
      </top>
      <bottom style="hair">
        <color rgb="FF92D050"/>
      </bottom>
      <diagonal/>
    </border>
    <border>
      <left/>
      <right style="hair">
        <color rgb="FF92D050"/>
      </right>
      <top style="hair">
        <color rgb="FF92D050"/>
      </top>
      <bottom style="hair">
        <color rgb="FF92D050"/>
      </bottom>
      <diagonal/>
    </border>
    <border>
      <left style="hair">
        <color theme="7" tint="-0.249977111117893"/>
      </left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40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0" fontId="5" fillId="0" borderId="0" xfId="0" applyFont="1" applyAlignment="1">
      <alignment vertical="top"/>
    </xf>
    <xf numFmtId="0" fontId="12" fillId="0" borderId="0" xfId="0" applyFont="1">
      <alignment vertical="center"/>
    </xf>
    <xf numFmtId="0" fontId="17" fillId="0" borderId="0" xfId="0" applyFont="1">
      <alignment vertical="center"/>
    </xf>
    <xf numFmtId="0" fontId="0" fillId="7" borderId="0" xfId="0" applyFill="1">
      <alignment vertical="center"/>
    </xf>
    <xf numFmtId="0" fontId="3" fillId="0" borderId="9" xfId="0" applyFont="1" applyBorder="1" applyAlignment="1">
      <alignment horizontal="left" vertical="center"/>
    </xf>
    <xf numFmtId="0" fontId="0" fillId="0" borderId="12" xfId="0" applyBorder="1">
      <alignment vertical="center"/>
    </xf>
    <xf numFmtId="38" fontId="21" fillId="0" borderId="6" xfId="2" applyFont="1" applyBorder="1" applyAlignment="1" applyProtection="1">
      <alignment horizontal="left" vertical="center"/>
      <protection locked="0"/>
    </xf>
    <xf numFmtId="38" fontId="21" fillId="4" borderId="6" xfId="2" applyFont="1" applyFill="1" applyBorder="1" applyAlignment="1" applyProtection="1">
      <alignment horizontal="left" vertical="center"/>
      <protection locked="0"/>
    </xf>
    <xf numFmtId="38" fontId="21" fillId="6" borderId="6" xfId="2" applyFont="1" applyFill="1" applyBorder="1" applyAlignment="1" applyProtection="1">
      <alignment horizontal="left" vertical="center"/>
      <protection locked="0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left" vertical="center"/>
    </xf>
    <xf numFmtId="177" fontId="0" fillId="0" borderId="0" xfId="0" applyNumberFormat="1" applyAlignment="1" applyProtection="1">
      <alignment horizontal="right" vertical="center"/>
      <protection locked="0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4" fillId="5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78" fontId="12" fillId="0" borderId="4" xfId="0" applyNumberFormat="1" applyFont="1" applyBorder="1" applyAlignment="1">
      <alignment horizontal="left" vertical="top" indent="1"/>
    </xf>
    <xf numFmtId="178" fontId="4" fillId="0" borderId="4" xfId="0" applyNumberFormat="1" applyFont="1" applyBorder="1" applyAlignment="1">
      <alignment horizontal="left" vertical="top" indent="1"/>
    </xf>
    <xf numFmtId="0" fontId="4" fillId="0" borderId="4" xfId="0" applyFont="1" applyBorder="1" applyAlignment="1">
      <alignment horizontal="left" vertical="top" indent="1"/>
    </xf>
    <xf numFmtId="0" fontId="11" fillId="0" borderId="4" xfId="0" applyFont="1" applyBorder="1" applyAlignment="1">
      <alignment horizontal="left" vertical="center" indent="1"/>
    </xf>
    <xf numFmtId="0" fontId="10" fillId="0" borderId="5" xfId="2" applyNumberFormat="1" applyFont="1" applyBorder="1" applyAlignment="1" applyProtection="1">
      <alignment horizontal="right" vertical="center"/>
      <protection locked="0"/>
    </xf>
    <xf numFmtId="0" fontId="10" fillId="0" borderId="6" xfId="2" applyNumberFormat="1" applyFont="1" applyBorder="1" applyAlignment="1" applyProtection="1">
      <alignment horizontal="right" vertical="center"/>
      <protection locked="0"/>
    </xf>
    <xf numFmtId="0" fontId="10" fillId="6" borderId="5" xfId="2" applyNumberFormat="1" applyFont="1" applyFill="1" applyBorder="1" applyAlignment="1" applyProtection="1">
      <alignment horizontal="right" vertical="center"/>
      <protection locked="0"/>
    </xf>
    <xf numFmtId="0" fontId="10" fillId="6" borderId="6" xfId="2" applyNumberFormat="1" applyFont="1" applyFill="1" applyBorder="1" applyAlignment="1" applyProtection="1">
      <alignment horizontal="right" vertical="center"/>
      <protection locked="0"/>
    </xf>
    <xf numFmtId="0" fontId="11" fillId="0" borderId="5" xfId="0" applyFont="1" applyBorder="1" applyAlignment="1" applyProtection="1">
      <alignment horizontal="left" vertical="center" indent="1"/>
      <protection locked="0"/>
    </xf>
    <xf numFmtId="0" fontId="11" fillId="0" borderId="7" xfId="0" applyFont="1" applyBorder="1" applyAlignment="1" applyProtection="1">
      <alignment horizontal="left" vertical="center" indent="1"/>
      <protection locked="0"/>
    </xf>
    <xf numFmtId="0" fontId="11" fillId="0" borderId="6" xfId="0" applyFont="1" applyBorder="1" applyAlignment="1" applyProtection="1">
      <alignment horizontal="left" vertical="center" indent="1"/>
      <protection locked="0"/>
    </xf>
    <xf numFmtId="38" fontId="10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 applyAlignment="1" applyProtection="1">
      <alignment horizontal="left" vertical="center" indent="1"/>
      <protection locked="0"/>
    </xf>
    <xf numFmtId="0" fontId="11" fillId="6" borderId="2" xfId="0" applyFont="1" applyFill="1" applyBorder="1" applyAlignment="1" applyProtection="1">
      <alignment horizontal="left" vertical="center" indent="1"/>
      <protection locked="0"/>
    </xf>
    <xf numFmtId="38" fontId="10" fillId="6" borderId="2" xfId="1" applyNumberFormat="1" applyFont="1" applyFill="1" applyBorder="1" applyAlignment="1" applyProtection="1">
      <alignment horizontal="right" vertical="center"/>
    </xf>
    <xf numFmtId="0" fontId="4" fillId="6" borderId="2" xfId="0" applyFont="1" applyFill="1" applyBorder="1" applyAlignment="1" applyProtection="1">
      <alignment horizontal="left" vertical="center" indent="1"/>
      <protection locked="0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15" fillId="5" borderId="2" xfId="0" applyFont="1" applyFill="1" applyBorder="1" applyAlignment="1">
      <alignment horizontal="center" vertical="center"/>
    </xf>
    <xf numFmtId="0" fontId="11" fillId="0" borderId="2" xfId="0" applyFont="1" applyBorder="1" applyAlignment="1" applyProtection="1">
      <alignment horizontal="left" vertical="center" indent="1"/>
      <protection locked="0"/>
    </xf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176" fontId="9" fillId="0" borderId="0" xfId="0" applyNumberFormat="1" applyFont="1" applyAlignment="1">
      <alignment horizontal="right"/>
    </xf>
    <xf numFmtId="176" fontId="9" fillId="0" borderId="1" xfId="0" applyNumberFormat="1" applyFont="1" applyBorder="1" applyAlignment="1">
      <alignment horizontal="right"/>
    </xf>
    <xf numFmtId="0" fontId="16" fillId="5" borderId="5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38" fontId="10" fillId="0" borderId="5" xfId="2" applyFont="1" applyBorder="1" applyAlignment="1" applyProtection="1">
      <alignment horizontal="right" vertical="center"/>
      <protection locked="0"/>
    </xf>
    <xf numFmtId="38" fontId="10" fillId="0" borderId="7" xfId="2" applyFont="1" applyBorder="1" applyAlignment="1" applyProtection="1">
      <alignment horizontal="right" vertical="center"/>
      <protection locked="0"/>
    </xf>
    <xf numFmtId="38" fontId="10" fillId="6" borderId="5" xfId="2" applyFont="1" applyFill="1" applyBorder="1" applyAlignment="1" applyProtection="1">
      <alignment horizontal="right" vertical="center"/>
      <protection locked="0"/>
    </xf>
    <xf numFmtId="38" fontId="10" fillId="6" borderId="7" xfId="2" applyFont="1" applyFill="1" applyBorder="1" applyAlignment="1" applyProtection="1">
      <alignment horizontal="right" vertical="center"/>
      <protection locked="0"/>
    </xf>
    <xf numFmtId="0" fontId="11" fillId="6" borderId="5" xfId="0" applyFont="1" applyFill="1" applyBorder="1" applyAlignment="1" applyProtection="1">
      <alignment horizontal="left" vertical="center" indent="1"/>
      <protection locked="0"/>
    </xf>
    <xf numFmtId="0" fontId="11" fillId="6" borderId="7" xfId="0" applyFont="1" applyFill="1" applyBorder="1" applyAlignment="1" applyProtection="1">
      <alignment horizontal="left" vertical="center" indent="1"/>
      <protection locked="0"/>
    </xf>
    <xf numFmtId="0" fontId="11" fillId="6" borderId="6" xfId="0" applyFont="1" applyFill="1" applyBorder="1" applyAlignment="1" applyProtection="1">
      <alignment horizontal="left" vertical="center" indent="1"/>
      <protection locked="0"/>
    </xf>
    <xf numFmtId="38" fontId="10" fillId="6" borderId="5" xfId="1" applyNumberFormat="1" applyFont="1" applyFill="1" applyBorder="1" applyAlignment="1" applyProtection="1">
      <alignment horizontal="right" vertical="center"/>
    </xf>
    <xf numFmtId="38" fontId="10" fillId="6" borderId="7" xfId="1" applyNumberFormat="1" applyFont="1" applyFill="1" applyBorder="1" applyAlignment="1" applyProtection="1">
      <alignment horizontal="right" vertical="center"/>
    </xf>
    <xf numFmtId="38" fontId="10" fillId="6" borderId="6" xfId="1" applyNumberFormat="1" applyFont="1" applyFill="1" applyBorder="1" applyAlignment="1" applyProtection="1">
      <alignment horizontal="right" vertical="center"/>
    </xf>
    <xf numFmtId="0" fontId="4" fillId="6" borderId="2" xfId="0" applyFont="1" applyFill="1" applyBorder="1" applyAlignment="1" applyProtection="1">
      <alignment horizontal="left" vertical="center"/>
      <protection locked="0"/>
    </xf>
    <xf numFmtId="31" fontId="4" fillId="0" borderId="4" xfId="0" applyNumberFormat="1" applyFont="1" applyBorder="1" applyAlignment="1">
      <alignment horizontal="left" vertical="top" indent="1"/>
    </xf>
    <xf numFmtId="0" fontId="13" fillId="0" borderId="8" xfId="0" applyFont="1" applyBorder="1" applyAlignment="1">
      <alignment horizontal="left" vertical="top"/>
    </xf>
    <xf numFmtId="38" fontId="10" fillId="0" borderId="5" xfId="1" applyNumberFormat="1" applyFont="1" applyBorder="1" applyAlignment="1" applyProtection="1">
      <alignment horizontal="right" vertical="center"/>
    </xf>
    <xf numFmtId="38" fontId="10" fillId="0" borderId="7" xfId="1" applyNumberFormat="1" applyFont="1" applyBorder="1" applyAlignment="1" applyProtection="1">
      <alignment horizontal="right" vertical="center"/>
    </xf>
    <xf numFmtId="38" fontId="10" fillId="0" borderId="6" xfId="1" applyNumberFormat="1" applyFont="1" applyBorder="1" applyAlignment="1" applyProtection="1">
      <alignment horizontal="right" vertical="center"/>
    </xf>
    <xf numFmtId="0" fontId="4" fillId="0" borderId="2" xfId="0" applyFont="1" applyBorder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6" borderId="2" xfId="0" applyFont="1" applyFill="1" applyBorder="1" applyAlignment="1">
      <alignment horizontal="center" vertical="center"/>
    </xf>
    <xf numFmtId="0" fontId="11" fillId="0" borderId="2" xfId="0" applyFont="1" applyBorder="1" applyAlignment="1" applyProtection="1">
      <alignment horizontal="left" vertical="top" wrapText="1"/>
      <protection locked="0"/>
    </xf>
    <xf numFmtId="0" fontId="11" fillId="0" borderId="2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6" borderId="2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right" vertical="center" indent="8"/>
    </xf>
    <xf numFmtId="0" fontId="4" fillId="0" borderId="7" xfId="0" applyFont="1" applyBorder="1" applyAlignment="1">
      <alignment horizontal="right" vertical="center" indent="8"/>
    </xf>
    <xf numFmtId="0" fontId="4" fillId="0" borderId="6" xfId="0" applyFont="1" applyBorder="1" applyAlignment="1">
      <alignment horizontal="right" vertical="center" indent="8"/>
    </xf>
    <xf numFmtId="9" fontId="4" fillId="0" borderId="5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4" fillId="2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left" vertical="top" indent="1"/>
    </xf>
    <xf numFmtId="31" fontId="4" fillId="0" borderId="14" xfId="0" applyNumberFormat="1" applyFont="1" applyBorder="1" applyAlignment="1">
      <alignment horizontal="center" vertical="top"/>
    </xf>
    <xf numFmtId="31" fontId="4" fillId="0" borderId="15" xfId="0" applyNumberFormat="1" applyFont="1" applyBorder="1" applyAlignment="1">
      <alignment horizontal="center" vertical="top"/>
    </xf>
    <xf numFmtId="31" fontId="4" fillId="0" borderId="16" xfId="0" applyNumberFormat="1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5" xfId="0" applyFont="1" applyBorder="1" applyAlignment="1" applyProtection="1">
      <alignment horizontal="left" vertical="center" indent="1"/>
      <protection locked="0"/>
    </xf>
    <xf numFmtId="0" fontId="4" fillId="0" borderId="7" xfId="0" applyFont="1" applyBorder="1" applyAlignment="1" applyProtection="1">
      <alignment horizontal="left" vertical="center" indent="1"/>
      <protection locked="0"/>
    </xf>
    <xf numFmtId="0" fontId="4" fillId="0" borderId="6" xfId="0" applyFont="1" applyBorder="1" applyAlignment="1" applyProtection="1">
      <alignment horizontal="left" vertical="center" indent="1"/>
      <protection locked="0"/>
    </xf>
    <xf numFmtId="0" fontId="11" fillId="4" borderId="5" xfId="0" applyFont="1" applyFill="1" applyBorder="1" applyAlignment="1" applyProtection="1">
      <alignment horizontal="left" vertical="center" indent="1"/>
      <protection locked="0"/>
    </xf>
    <xf numFmtId="0" fontId="11" fillId="4" borderId="7" xfId="0" applyFont="1" applyFill="1" applyBorder="1" applyAlignment="1" applyProtection="1">
      <alignment horizontal="left" vertical="center" indent="1"/>
      <protection locked="0"/>
    </xf>
    <xf numFmtId="0" fontId="11" fillId="4" borderId="6" xfId="0" applyFont="1" applyFill="1" applyBorder="1" applyAlignment="1" applyProtection="1">
      <alignment horizontal="left" vertical="center" indent="1"/>
      <protection locked="0"/>
    </xf>
    <xf numFmtId="0" fontId="10" fillId="4" borderId="5" xfId="2" applyNumberFormat="1" applyFont="1" applyFill="1" applyBorder="1" applyAlignment="1" applyProtection="1">
      <alignment horizontal="right" vertical="center"/>
      <protection locked="0"/>
    </xf>
    <xf numFmtId="0" fontId="10" fillId="4" borderId="6" xfId="2" applyNumberFormat="1" applyFont="1" applyFill="1" applyBorder="1" applyAlignment="1" applyProtection="1">
      <alignment horizontal="right" vertical="center"/>
      <protection locked="0"/>
    </xf>
    <xf numFmtId="38" fontId="10" fillId="4" borderId="5" xfId="1" applyNumberFormat="1" applyFont="1" applyFill="1" applyBorder="1" applyAlignment="1" applyProtection="1">
      <alignment horizontal="right" vertical="center"/>
    </xf>
    <xf numFmtId="38" fontId="10" fillId="4" borderId="7" xfId="1" applyNumberFormat="1" applyFont="1" applyFill="1" applyBorder="1" applyAlignment="1" applyProtection="1">
      <alignment horizontal="right" vertical="center"/>
    </xf>
    <xf numFmtId="38" fontId="10" fillId="4" borderId="6" xfId="1" applyNumberFormat="1" applyFont="1" applyFill="1" applyBorder="1" applyAlignment="1" applyProtection="1">
      <alignment horizontal="right" vertical="center"/>
    </xf>
    <xf numFmtId="0" fontId="4" fillId="4" borderId="5" xfId="0" applyFont="1" applyFill="1" applyBorder="1" applyAlignment="1" applyProtection="1">
      <alignment horizontal="left" vertical="center" indent="1"/>
      <protection locked="0"/>
    </xf>
    <xf numFmtId="0" fontId="4" fillId="4" borderId="7" xfId="0" applyFont="1" applyFill="1" applyBorder="1" applyAlignment="1" applyProtection="1">
      <alignment horizontal="left" vertical="center" indent="1"/>
      <protection locked="0"/>
    </xf>
    <xf numFmtId="0" fontId="4" fillId="4" borderId="6" xfId="0" applyFont="1" applyFill="1" applyBorder="1" applyAlignment="1" applyProtection="1">
      <alignment horizontal="left" vertical="center" inden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4" borderId="5" xfId="0" applyFont="1" applyFill="1" applyBorder="1" applyAlignment="1" applyProtection="1">
      <alignment horizontal="left" vertical="center"/>
      <protection locked="0"/>
    </xf>
    <xf numFmtId="0" fontId="4" fillId="4" borderId="7" xfId="0" applyFont="1" applyFill="1" applyBorder="1" applyAlignment="1" applyProtection="1">
      <alignment horizontal="left" vertical="center"/>
      <protection locked="0"/>
    </xf>
    <xf numFmtId="0" fontId="4" fillId="4" borderId="6" xfId="0" applyFont="1" applyFill="1" applyBorder="1" applyAlignment="1" applyProtection="1">
      <alignment horizontal="left" vertical="center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7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vertical="top"/>
    </xf>
    <xf numFmtId="176" fontId="18" fillId="7" borderId="0" xfId="0" applyNumberFormat="1" applyFont="1" applyFill="1" applyAlignment="1">
      <alignment horizontal="right"/>
    </xf>
    <xf numFmtId="0" fontId="19" fillId="7" borderId="0" xfId="0" applyFont="1" applyFill="1" applyAlignment="1">
      <alignment horizontal="left" vertical="center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176" fontId="20" fillId="0" borderId="9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0" fillId="0" borderId="12" xfId="0" applyBorder="1" applyAlignment="1">
      <alignment horizontal="left"/>
    </xf>
    <xf numFmtId="0" fontId="12" fillId="0" borderId="0" xfId="0" applyFont="1" applyAlignment="1">
      <alignment horizontal="center" vertical="top"/>
    </xf>
    <xf numFmtId="38" fontId="10" fillId="4" borderId="5" xfId="2" applyFont="1" applyFill="1" applyBorder="1" applyAlignment="1" applyProtection="1">
      <alignment horizontal="right" vertical="center"/>
      <protection locked="0"/>
    </xf>
    <xf numFmtId="38" fontId="10" fillId="4" borderId="7" xfId="2" applyFont="1" applyFill="1" applyBorder="1" applyAlignment="1" applyProtection="1">
      <alignment horizontal="right" vertical="center"/>
      <protection locked="0"/>
    </xf>
    <xf numFmtId="0" fontId="11" fillId="0" borderId="11" xfId="0" applyFont="1" applyBorder="1" applyAlignment="1">
      <alignment horizontal="left" vertical="center"/>
    </xf>
    <xf numFmtId="0" fontId="22" fillId="0" borderId="3" xfId="0" applyFont="1" applyBorder="1" applyAlignment="1">
      <alignment horizontal="center" vertical="center"/>
    </xf>
    <xf numFmtId="0" fontId="23" fillId="0" borderId="17" xfId="0" applyFont="1" applyBorder="1" applyAlignment="1">
      <alignment horizontal="left" vertical="center"/>
    </xf>
    <xf numFmtId="0" fontId="23" fillId="0" borderId="9" xfId="0" applyFont="1" applyBorder="1" applyAlignment="1">
      <alignment horizontal="left" vertical="center"/>
    </xf>
  </cellXfs>
  <cellStyles count="3">
    <cellStyle name="桁区切り" xfId="2" builtinId="6"/>
    <cellStyle name="桁区切り [0.00]" xfId="1" builtinId="3"/>
    <cellStyle name="標準" xfId="0" builtinId="0"/>
  </cellStyles>
  <dxfs count="0"/>
  <tableStyles count="0" defaultTableStyle="TableStyleMedium2" defaultPivotStyle="PivotStyleLight16"/>
  <colors>
    <mruColors>
      <color rgb="FFF3F5FB"/>
      <color rgb="FF00E668"/>
      <color rgb="FFF2FDF1"/>
      <color rgb="FFFFF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82751</xdr:colOff>
      <xdr:row>10</xdr:row>
      <xdr:rowOff>99301</xdr:rowOff>
    </xdr:from>
    <xdr:to>
      <xdr:col>17</xdr:col>
      <xdr:colOff>220321</xdr:colOff>
      <xdr:row>12</xdr:row>
      <xdr:rowOff>110776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C661F2CF-0896-46DA-8D35-4EEA9E7DF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52011" y="2168080"/>
          <a:ext cx="410649" cy="425230"/>
        </a:xfrm>
        <a:prstGeom prst="rect">
          <a:avLst/>
        </a:prstGeom>
      </xdr:spPr>
    </xdr:pic>
    <xdr:clientData/>
  </xdr:twoCellAnchor>
  <xdr:twoCellAnchor editAs="oneCell">
    <xdr:from>
      <xdr:col>18</xdr:col>
      <xdr:colOff>41374</xdr:colOff>
      <xdr:row>10</xdr:row>
      <xdr:rowOff>49650</xdr:rowOff>
    </xdr:from>
    <xdr:to>
      <xdr:col>19</xdr:col>
      <xdr:colOff>235761</xdr:colOff>
      <xdr:row>12</xdr:row>
      <xdr:rowOff>117941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66EDB099-F1B3-4934-8611-8B1F75129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56792" y="2118429"/>
          <a:ext cx="467465" cy="4820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092-775-3960" TargetMode="External"/><Relationship Id="rId2" Type="http://schemas.openxmlformats.org/officeDocument/2006/relationships/hyperlink" Target="tel:092-775-3960" TargetMode="External"/><Relationship Id="rId1" Type="http://schemas.openxmlformats.org/officeDocument/2006/relationships/hyperlink" Target="tel:092-775-3960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tel:092-775-3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715F4-8886-4312-AFE3-163CEEFF9B0B}">
  <dimension ref="A1:BN42"/>
  <sheetViews>
    <sheetView showRowColHeaders="0" tabSelected="1" showRuler="0" view="pageLayout" zoomScale="85" zoomScaleNormal="90" zoomScalePageLayoutView="85" workbookViewId="0">
      <selection activeCell="AT27" sqref="AT27"/>
    </sheetView>
  </sheetViews>
  <sheetFormatPr defaultColWidth="3.54296875" defaultRowHeight="16.2" customHeight="1" x14ac:dyDescent="0.5"/>
  <cols>
    <col min="11" max="11" width="3.54296875" customWidth="1"/>
  </cols>
  <sheetData>
    <row r="1" spans="1:66" ht="16.2" customHeight="1" x14ac:dyDescent="0.5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 t="s">
        <v>15</v>
      </c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T1" s="3"/>
      <c r="AU1" s="3"/>
      <c r="AV1" s="3"/>
      <c r="AW1" s="3"/>
      <c r="AX1" s="121" t="s">
        <v>29</v>
      </c>
      <c r="AY1" s="121"/>
      <c r="AZ1" s="121"/>
      <c r="BA1" s="121"/>
      <c r="BB1" s="121"/>
      <c r="BC1" s="121"/>
      <c r="BD1" s="121"/>
      <c r="BE1" s="121"/>
      <c r="BF1" s="121"/>
      <c r="BG1" s="121"/>
      <c r="BH1" s="121"/>
      <c r="BI1" s="121"/>
      <c r="BJ1" s="12">
        <f ca="1">IF(AN3="","",AN3)</f>
        <v>45471</v>
      </c>
      <c r="BK1" s="12"/>
      <c r="BL1" s="12"/>
      <c r="BM1" s="12"/>
      <c r="BN1" s="12"/>
    </row>
    <row r="2" spans="1:66" ht="16.2" customHeight="1" x14ac:dyDescent="0.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3"/>
      <c r="AT2" s="3"/>
      <c r="AU2" s="3"/>
      <c r="AV2" s="3"/>
      <c r="AW2" s="3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3"/>
      <c r="BK2" s="3"/>
      <c r="BL2" s="3"/>
      <c r="BM2" s="3"/>
      <c r="BN2" s="3"/>
    </row>
    <row r="3" spans="1:66" ht="16.2" customHeight="1" x14ac:dyDescent="0.5">
      <c r="A3" s="17" t="s">
        <v>36</v>
      </c>
      <c r="B3" s="17"/>
      <c r="C3" s="17"/>
      <c r="D3" s="17"/>
      <c r="E3" s="17"/>
      <c r="F3" s="17"/>
      <c r="G3" s="17"/>
      <c r="H3" s="17"/>
      <c r="I3" s="17"/>
      <c r="J3" s="17"/>
      <c r="R3" s="12">
        <f ca="1">TODAY()</f>
        <v>45471</v>
      </c>
      <c r="S3" s="12"/>
      <c r="T3" s="12"/>
      <c r="U3" s="12"/>
      <c r="V3" s="12"/>
      <c r="W3" s="17" t="str">
        <f>IF(A3="","",A3)</f>
        <v>○○株式会社　御中</v>
      </c>
      <c r="X3" s="17"/>
      <c r="Y3" s="17"/>
      <c r="Z3" s="17"/>
      <c r="AA3" s="17"/>
      <c r="AB3" s="17"/>
      <c r="AC3" s="17"/>
      <c r="AD3" s="17"/>
      <c r="AE3" s="17"/>
      <c r="AF3" s="17"/>
      <c r="AN3" s="12">
        <f ca="1">IF(R3="","",R3)</f>
        <v>45471</v>
      </c>
      <c r="AO3" s="12"/>
      <c r="AP3" s="12"/>
      <c r="AQ3" s="12"/>
      <c r="AR3" s="12"/>
      <c r="AS3" s="122" t="str">
        <f>IF(W3="","",W3)</f>
        <v>○○株式会社　御中</v>
      </c>
      <c r="AT3" s="17"/>
      <c r="AU3" s="17"/>
      <c r="AV3" s="17"/>
      <c r="AW3" s="17"/>
      <c r="AX3" s="17"/>
      <c r="AY3" s="17"/>
      <c r="AZ3" s="17"/>
      <c r="BA3" s="17"/>
    </row>
    <row r="4" spans="1:66" ht="16.2" customHeight="1" x14ac:dyDescent="0.5">
      <c r="A4" s="17"/>
      <c r="B4" s="17"/>
      <c r="C4" s="17"/>
      <c r="D4" s="17"/>
      <c r="E4" s="17"/>
      <c r="F4" s="17"/>
      <c r="G4" s="17"/>
      <c r="H4" s="17"/>
      <c r="I4" s="17"/>
      <c r="J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S4" s="17"/>
      <c r="AT4" s="17"/>
      <c r="AU4" s="17"/>
      <c r="AV4" s="17"/>
      <c r="AW4" s="17"/>
      <c r="AX4" s="17"/>
      <c r="AY4" s="17"/>
      <c r="AZ4" s="17"/>
      <c r="BA4" s="17"/>
    </row>
    <row r="5" spans="1:66" ht="16.2" customHeight="1" x14ac:dyDescent="0.5">
      <c r="A5" s="13" t="s">
        <v>37</v>
      </c>
      <c r="B5" s="13"/>
      <c r="C5" s="13"/>
      <c r="D5" s="13"/>
      <c r="E5" s="13"/>
      <c r="F5" s="13"/>
      <c r="G5" s="13"/>
      <c r="H5" s="13"/>
      <c r="I5" s="13"/>
      <c r="J5" s="13"/>
      <c r="O5" s="11" t="s">
        <v>38</v>
      </c>
      <c r="P5" s="11"/>
      <c r="Q5" s="11"/>
      <c r="R5" s="11"/>
      <c r="S5" s="11"/>
      <c r="T5" s="11"/>
      <c r="U5" s="11"/>
      <c r="V5" s="11"/>
      <c r="W5" s="13" t="str">
        <f>IF(A5="","",A5)</f>
        <v>ご担当：○○様</v>
      </c>
      <c r="X5" s="13"/>
      <c r="Y5" s="13"/>
      <c r="Z5" s="13"/>
      <c r="AA5" s="13"/>
      <c r="AB5" s="13"/>
      <c r="AC5" s="13"/>
      <c r="AD5" s="13"/>
      <c r="AE5" s="13"/>
      <c r="AF5" s="13"/>
      <c r="AK5" s="11" t="str">
        <f>IF(O5="","",O5)</f>
        <v>〒○○〇</v>
      </c>
      <c r="AL5" s="11"/>
      <c r="AM5" s="11"/>
      <c r="AN5" s="11"/>
      <c r="AO5" s="11"/>
      <c r="AP5" s="11"/>
      <c r="AQ5" s="11"/>
      <c r="AR5" s="11"/>
      <c r="AS5" s="123" t="str">
        <f>IF(W5="","",W5)</f>
        <v>ご担当：○○様</v>
      </c>
      <c r="AT5" s="123"/>
      <c r="AU5" s="123"/>
      <c r="AV5" s="123"/>
      <c r="AX5" s="4"/>
      <c r="AY5" s="4"/>
      <c r="AZ5" s="4"/>
      <c r="BA5" s="124">
        <f>AE15</f>
        <v>0</v>
      </c>
      <c r="BB5" s="124"/>
      <c r="BC5" s="124"/>
      <c r="BD5" s="124"/>
      <c r="BE5" s="124"/>
      <c r="BF5" s="125" t="s">
        <v>3</v>
      </c>
      <c r="BG5" s="4"/>
      <c r="BH5" s="4"/>
      <c r="BI5" s="4"/>
    </row>
    <row r="6" spans="1:66" ht="16.2" customHeight="1" x14ac:dyDescent="0.5">
      <c r="O6" s="11" t="s">
        <v>39</v>
      </c>
      <c r="P6" s="11"/>
      <c r="Q6" s="11"/>
      <c r="R6" s="11"/>
      <c r="S6" s="11"/>
      <c r="T6" s="11"/>
      <c r="U6" s="11"/>
      <c r="V6" s="11"/>
      <c r="AK6" s="11" t="str">
        <f>IF(O6="","",O6)</f>
        <v>○○県○○市○○〇</v>
      </c>
      <c r="AL6" s="11"/>
      <c r="AM6" s="11"/>
      <c r="AN6" s="11"/>
      <c r="AO6" s="11"/>
      <c r="AP6" s="11"/>
      <c r="AQ6" s="11"/>
      <c r="AR6" s="11"/>
      <c r="AX6" s="4"/>
      <c r="AY6" s="4"/>
      <c r="AZ6" s="4"/>
      <c r="BA6" s="124"/>
      <c r="BB6" s="124"/>
      <c r="BC6" s="124"/>
      <c r="BD6" s="124"/>
      <c r="BE6" s="124"/>
      <c r="BF6" s="125"/>
      <c r="BG6" s="4"/>
      <c r="BH6" s="4"/>
      <c r="BI6" s="4"/>
    </row>
    <row r="7" spans="1:66" ht="16.2" customHeight="1" x14ac:dyDescent="0.4">
      <c r="A7" s="13" t="s">
        <v>21</v>
      </c>
      <c r="B7" s="13"/>
      <c r="C7" s="13"/>
      <c r="D7" s="13"/>
      <c r="E7" s="13"/>
      <c r="F7" s="13"/>
      <c r="G7" s="13"/>
      <c r="H7" s="13"/>
      <c r="O7" s="67" t="s">
        <v>41</v>
      </c>
      <c r="P7" s="67"/>
      <c r="Q7" s="67"/>
      <c r="R7" s="67"/>
      <c r="S7" s="67"/>
      <c r="T7" s="68" t="s">
        <v>40</v>
      </c>
      <c r="U7" s="69"/>
      <c r="V7" s="69"/>
      <c r="W7" s="13" t="s">
        <v>16</v>
      </c>
      <c r="X7" s="13"/>
      <c r="Y7" s="13"/>
      <c r="Z7" s="13"/>
      <c r="AA7" s="13"/>
      <c r="AB7" s="13"/>
      <c r="AC7" s="13"/>
      <c r="AD7" s="13"/>
      <c r="AK7" s="67" t="str">
        <f>IF(O7="","",O7)</f>
        <v>株式会社〇〇〇</v>
      </c>
      <c r="AL7" s="67"/>
      <c r="AM7" s="67"/>
      <c r="AN7" s="67"/>
      <c r="AO7" s="67"/>
      <c r="AP7" s="68" t="str">
        <f>IF(T7="","",T7)</f>
        <v>○○太郎</v>
      </c>
      <c r="AQ7" s="69"/>
      <c r="AR7" s="69"/>
      <c r="AW7" s="126" t="s">
        <v>50</v>
      </c>
      <c r="AX7" s="126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</row>
    <row r="8" spans="1:66" ht="16.2" customHeight="1" x14ac:dyDescent="0.35">
      <c r="A8" s="18"/>
      <c r="B8" s="18"/>
      <c r="C8" s="18"/>
      <c r="K8" s="1"/>
      <c r="O8" s="2" t="s">
        <v>12</v>
      </c>
      <c r="P8" s="20" t="s">
        <v>42</v>
      </c>
      <c r="Q8" s="20"/>
      <c r="R8" s="20"/>
      <c r="S8" s="20"/>
      <c r="T8" s="20"/>
      <c r="U8" s="20"/>
      <c r="V8" s="20"/>
      <c r="W8" s="18" t="s">
        <v>1</v>
      </c>
      <c r="X8" s="18"/>
      <c r="Y8" s="18"/>
      <c r="AG8" s="1"/>
      <c r="AK8" s="2" t="s">
        <v>12</v>
      </c>
      <c r="AL8" s="20" t="str">
        <f>IF(P8="","",P8)</f>
        <v>○○-○○○-〇○○〇</v>
      </c>
      <c r="AM8" s="20"/>
      <c r="AN8" s="20"/>
      <c r="AO8" s="20"/>
      <c r="AP8" s="20"/>
      <c r="AQ8" s="20"/>
      <c r="AR8" s="20"/>
      <c r="AW8" s="127" t="s">
        <v>52</v>
      </c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</row>
    <row r="9" spans="1:66" ht="16.2" customHeight="1" x14ac:dyDescent="0.5">
      <c r="A9" s="19" t="s">
        <v>23</v>
      </c>
      <c r="B9" s="19"/>
      <c r="C9" s="19"/>
      <c r="D9" s="21">
        <f ca="1">TODAY()+15</f>
        <v>45486</v>
      </c>
      <c r="E9" s="22"/>
      <c r="F9" s="22"/>
      <c r="G9" s="22"/>
      <c r="H9" s="22"/>
      <c r="I9" s="22"/>
      <c r="J9" s="22"/>
      <c r="O9" s="67" t="s">
        <v>27</v>
      </c>
      <c r="P9" s="67"/>
      <c r="Q9" s="67"/>
      <c r="R9" s="67"/>
      <c r="S9" s="67"/>
      <c r="T9" s="67"/>
      <c r="U9" s="67"/>
      <c r="V9" s="67"/>
      <c r="W9" s="81" t="s">
        <v>7</v>
      </c>
      <c r="X9" s="81"/>
      <c r="Y9" s="81"/>
      <c r="Z9" s="82" t="s">
        <v>46</v>
      </c>
      <c r="AA9" s="23"/>
      <c r="AB9" s="23"/>
      <c r="AC9" s="23"/>
      <c r="AD9" s="23"/>
      <c r="AE9" s="23"/>
      <c r="AF9" s="23"/>
      <c r="AK9" s="67" t="s">
        <v>49</v>
      </c>
      <c r="AL9" s="67"/>
      <c r="AM9" s="67"/>
      <c r="AN9" s="67"/>
      <c r="AO9" s="67"/>
      <c r="AP9" s="67"/>
      <c r="AQ9" s="67"/>
      <c r="AR9" s="67"/>
    </row>
    <row r="10" spans="1:66" ht="16.2" customHeight="1" x14ac:dyDescent="0.5">
      <c r="A10" s="19" t="s">
        <v>24</v>
      </c>
      <c r="B10" s="19"/>
      <c r="C10" s="19"/>
      <c r="D10" s="23" t="s">
        <v>25</v>
      </c>
      <c r="E10" s="23"/>
      <c r="F10" s="23"/>
      <c r="G10" s="23"/>
      <c r="H10" s="23"/>
      <c r="I10" s="23"/>
      <c r="J10" s="23"/>
      <c r="Q10" s="16" t="s">
        <v>0</v>
      </c>
      <c r="R10" s="14"/>
      <c r="S10" s="14"/>
      <c r="T10" s="14"/>
      <c r="U10" s="14"/>
      <c r="V10" s="14"/>
      <c r="W10" s="81" t="s">
        <v>8</v>
      </c>
      <c r="X10" s="81"/>
      <c r="Y10" s="81"/>
      <c r="Z10" s="23" t="s">
        <v>45</v>
      </c>
      <c r="AA10" s="23"/>
      <c r="AB10" s="23"/>
      <c r="AC10" s="23"/>
      <c r="AD10" s="23"/>
      <c r="AE10" s="23"/>
      <c r="AF10" s="23"/>
      <c r="AM10" s="16" t="s">
        <v>0</v>
      </c>
      <c r="AN10" s="14"/>
      <c r="AO10" s="14"/>
      <c r="AP10" s="14"/>
      <c r="AQ10" s="14"/>
      <c r="AR10" s="14"/>
      <c r="AS10" s="130" t="s">
        <v>32</v>
      </c>
      <c r="AT10" s="131"/>
      <c r="AU10" s="131"/>
      <c r="AV10" s="131"/>
      <c r="AW10" s="128">
        <f>AK37</f>
        <v>0</v>
      </c>
      <c r="AX10" s="128"/>
      <c r="AY10" s="128"/>
      <c r="AZ10" s="5" t="s">
        <v>3</v>
      </c>
      <c r="BE10" s="11" t="str">
        <f>IF(AK5="","",AK5)</f>
        <v>〒○○〇</v>
      </c>
      <c r="BF10" s="11"/>
      <c r="BG10" s="11"/>
      <c r="BH10" s="11"/>
      <c r="BI10" s="11"/>
      <c r="BJ10" s="11"/>
      <c r="BK10" s="11"/>
      <c r="BL10" s="11"/>
      <c r="BM10" s="129" t="s">
        <v>30</v>
      </c>
      <c r="BN10" s="129"/>
    </row>
    <row r="11" spans="1:66" ht="16.2" customHeight="1" x14ac:dyDescent="0.5">
      <c r="A11" s="19" t="s">
        <v>26</v>
      </c>
      <c r="B11" s="19"/>
      <c r="C11" s="19"/>
      <c r="D11" s="23" t="s">
        <v>19</v>
      </c>
      <c r="E11" s="23"/>
      <c r="F11" s="23"/>
      <c r="G11" s="23"/>
      <c r="H11" s="23"/>
      <c r="I11" s="23"/>
      <c r="J11" s="23"/>
      <c r="Q11" s="140" t="s">
        <v>51</v>
      </c>
      <c r="R11" s="140"/>
      <c r="S11" s="15"/>
      <c r="T11" s="15"/>
      <c r="U11" s="15"/>
      <c r="V11" s="15"/>
      <c r="W11" s="81" t="s">
        <v>9</v>
      </c>
      <c r="X11" s="81"/>
      <c r="Y11" s="81"/>
      <c r="Z11" s="23" t="s">
        <v>47</v>
      </c>
      <c r="AA11" s="23"/>
      <c r="AB11" s="23"/>
      <c r="AC11" s="23"/>
      <c r="AD11" s="23"/>
      <c r="AE11" s="23"/>
      <c r="AF11" s="23"/>
      <c r="AM11" s="140" t="s">
        <v>51</v>
      </c>
      <c r="AN11" s="140"/>
      <c r="AO11" s="15"/>
      <c r="AP11" s="15"/>
      <c r="AQ11" s="15"/>
      <c r="AR11" s="15"/>
      <c r="AS11" s="132"/>
      <c r="AT11" s="133"/>
      <c r="AU11" s="133"/>
      <c r="AV11" s="133"/>
      <c r="AW11" s="133"/>
      <c r="AX11" s="133"/>
      <c r="AY11" s="133"/>
      <c r="AZ11" s="133"/>
      <c r="BE11" s="11" t="str">
        <f>IF(AK6="","",AK6)</f>
        <v>○○県○○市○○〇</v>
      </c>
      <c r="BF11" s="11"/>
      <c r="BG11" s="11"/>
      <c r="BH11" s="11"/>
      <c r="BI11" s="11"/>
      <c r="BJ11" s="11"/>
      <c r="BK11" s="11"/>
      <c r="BL11" s="11"/>
      <c r="BM11" s="140" t="s">
        <v>51</v>
      </c>
      <c r="BN11" s="140"/>
    </row>
    <row r="12" spans="1:66" ht="16.2" customHeight="1" x14ac:dyDescent="0.5">
      <c r="A12" s="19"/>
      <c r="B12" s="19"/>
      <c r="C12" s="19"/>
      <c r="D12" s="24"/>
      <c r="E12" s="24"/>
      <c r="F12" s="24"/>
      <c r="G12" s="24"/>
      <c r="H12" s="24"/>
      <c r="I12" s="24"/>
      <c r="J12" s="24"/>
      <c r="Q12" s="140"/>
      <c r="R12" s="140"/>
      <c r="S12" s="15"/>
      <c r="T12" s="15"/>
      <c r="U12" s="15"/>
      <c r="V12" s="15"/>
      <c r="W12" s="81" t="s">
        <v>14</v>
      </c>
      <c r="X12" s="81"/>
      <c r="Y12" s="81"/>
      <c r="Z12" s="24" t="s">
        <v>48</v>
      </c>
      <c r="AA12" s="24"/>
      <c r="AB12" s="24"/>
      <c r="AC12" s="24"/>
      <c r="AD12" s="24"/>
      <c r="AE12" s="24"/>
      <c r="AF12" s="24"/>
      <c r="AM12" s="140"/>
      <c r="AN12" s="140"/>
      <c r="AO12" s="15"/>
      <c r="AP12" s="15"/>
      <c r="AQ12" s="15"/>
      <c r="AR12" s="15"/>
      <c r="AS12" s="134"/>
      <c r="AT12" s="134"/>
      <c r="AU12" s="134"/>
      <c r="AV12" s="134"/>
      <c r="AW12" s="134"/>
      <c r="AX12" s="134"/>
      <c r="AY12" s="134"/>
      <c r="AZ12" s="134"/>
      <c r="BE12" s="11" t="str">
        <f>IF(AK7="","",AK7)</f>
        <v>株式会社〇〇〇</v>
      </c>
      <c r="BF12" s="11"/>
      <c r="BG12" s="11"/>
      <c r="BH12" s="11"/>
      <c r="BI12" s="11" t="str">
        <f>IF(AP7="","",AP7)</f>
        <v>○○太郎</v>
      </c>
      <c r="BJ12" s="11"/>
      <c r="BK12" s="11"/>
      <c r="BL12" s="11"/>
      <c r="BM12" s="140"/>
      <c r="BN12" s="140"/>
    </row>
    <row r="13" spans="1:66" ht="16.2" customHeight="1" x14ac:dyDescent="0.5">
      <c r="A13" s="19"/>
      <c r="B13" s="19"/>
      <c r="C13" s="19"/>
      <c r="D13" s="61"/>
      <c r="E13" s="23"/>
      <c r="F13" s="23"/>
      <c r="G13" s="23"/>
      <c r="H13" s="23"/>
      <c r="I13" s="23"/>
      <c r="J13" s="23"/>
      <c r="Q13" s="140"/>
      <c r="R13" s="140"/>
      <c r="S13" s="15"/>
      <c r="T13" s="15"/>
      <c r="U13" s="15"/>
      <c r="V13" s="15"/>
      <c r="W13" s="81" t="s">
        <v>10</v>
      </c>
      <c r="X13" s="81"/>
      <c r="Y13" s="81"/>
      <c r="Z13" s="83">
        <f ca="1">TODAY()+5</f>
        <v>45476</v>
      </c>
      <c r="AA13" s="84"/>
      <c r="AB13" s="84"/>
      <c r="AC13" s="85"/>
      <c r="AD13" s="86" t="s">
        <v>33</v>
      </c>
      <c r="AE13" s="87"/>
      <c r="AF13" s="88"/>
      <c r="AM13" s="140"/>
      <c r="AN13" s="140"/>
      <c r="AO13" s="15"/>
      <c r="AP13" s="15"/>
      <c r="AQ13" s="15"/>
      <c r="AR13" s="15"/>
      <c r="AS13" s="139" t="str">
        <f>IF(AK9="","",AK9)</f>
        <v>登録番号：T〇〇○○〇〇</v>
      </c>
      <c r="AT13" s="139"/>
      <c r="AU13" s="139"/>
      <c r="AV13" s="139"/>
      <c r="AW13" s="139"/>
      <c r="AX13" s="139"/>
      <c r="AY13" s="139"/>
      <c r="AZ13" s="139"/>
      <c r="BE13" s="2" t="s">
        <v>12</v>
      </c>
      <c r="BF13" s="20" t="str">
        <f>IF(AL8="","",AL8)</f>
        <v>○○-○○○-〇○○〇</v>
      </c>
      <c r="BG13" s="20"/>
      <c r="BH13" s="20"/>
      <c r="BI13" s="20"/>
      <c r="BJ13" s="20"/>
      <c r="BK13" s="20"/>
      <c r="BL13" s="20"/>
      <c r="BM13" s="140"/>
      <c r="BN13" s="140"/>
    </row>
    <row r="14" spans="1:66" ht="16.2" customHeight="1" x14ac:dyDescent="0.5">
      <c r="A14" s="62" t="s">
        <v>35</v>
      </c>
      <c r="B14" s="62"/>
      <c r="C14" s="62"/>
      <c r="D14" s="62"/>
      <c r="E14" s="62"/>
      <c r="F14" s="62"/>
      <c r="G14" s="62"/>
      <c r="H14" s="62"/>
      <c r="I14" s="62"/>
      <c r="J14" s="62"/>
      <c r="W14" s="62" t="s">
        <v>13</v>
      </c>
      <c r="X14" s="62"/>
      <c r="Y14" s="62"/>
      <c r="Z14" s="62"/>
      <c r="AA14" s="62"/>
      <c r="AB14" s="62"/>
      <c r="AC14" s="62"/>
      <c r="AD14" s="62"/>
      <c r="AE14" s="62"/>
      <c r="AF14" s="62"/>
    </row>
    <row r="15" spans="1:66" ht="16.2" customHeight="1" x14ac:dyDescent="0.5">
      <c r="D15" s="37" t="s">
        <v>22</v>
      </c>
      <c r="E15" s="37"/>
      <c r="F15" s="37"/>
      <c r="G15" s="37"/>
      <c r="H15" s="37"/>
      <c r="I15" s="45">
        <f>O38</f>
        <v>0</v>
      </c>
      <c r="J15" s="45"/>
      <c r="K15" s="45"/>
      <c r="L15" s="45"/>
      <c r="M15" s="45"/>
      <c r="N15" s="43" t="s">
        <v>3</v>
      </c>
      <c r="O15" s="39" t="s">
        <v>2</v>
      </c>
      <c r="P15" s="39"/>
      <c r="Q15" s="39"/>
      <c r="R15" s="39"/>
      <c r="S15" s="39"/>
      <c r="Z15" s="37" t="s">
        <v>17</v>
      </c>
      <c r="AA15" s="37"/>
      <c r="AB15" s="37"/>
      <c r="AC15" s="37"/>
      <c r="AD15" s="37"/>
      <c r="AE15" s="45">
        <f>AK38</f>
        <v>0</v>
      </c>
      <c r="AF15" s="45"/>
      <c r="AG15" s="45"/>
      <c r="AH15" s="45"/>
      <c r="AI15" s="45"/>
      <c r="AJ15" s="43" t="s">
        <v>3</v>
      </c>
      <c r="AK15" s="39" t="s">
        <v>2</v>
      </c>
      <c r="AL15" s="39"/>
      <c r="AM15" s="39"/>
      <c r="AN15" s="39"/>
      <c r="AO15" s="39"/>
    </row>
    <row r="16" spans="1:66" ht="16.2" customHeight="1" x14ac:dyDescent="0.5">
      <c r="D16" s="38"/>
      <c r="E16" s="38"/>
      <c r="F16" s="38"/>
      <c r="G16" s="38"/>
      <c r="H16" s="38"/>
      <c r="I16" s="46"/>
      <c r="J16" s="46"/>
      <c r="K16" s="46"/>
      <c r="L16" s="46"/>
      <c r="M16" s="46"/>
      <c r="N16" s="44"/>
      <c r="O16" s="40"/>
      <c r="P16" s="40"/>
      <c r="Q16" s="40"/>
      <c r="R16" s="40"/>
      <c r="S16" s="40"/>
      <c r="Z16" s="38"/>
      <c r="AA16" s="38"/>
      <c r="AB16" s="38"/>
      <c r="AC16" s="38"/>
      <c r="AD16" s="38"/>
      <c r="AE16" s="46"/>
      <c r="AF16" s="46"/>
      <c r="AG16" s="46"/>
      <c r="AH16" s="46"/>
      <c r="AI16" s="46"/>
      <c r="AJ16" s="44"/>
      <c r="AK16" s="40"/>
      <c r="AL16" s="40"/>
      <c r="AM16" s="40"/>
      <c r="AN16" s="40"/>
      <c r="AO16" s="40"/>
    </row>
    <row r="18" spans="1:66" ht="17.2" customHeight="1" x14ac:dyDescent="0.5">
      <c r="A18" s="41" t="s">
        <v>11</v>
      </c>
      <c r="B18" s="41"/>
      <c r="C18" s="41"/>
      <c r="D18" s="41"/>
      <c r="E18" s="41"/>
      <c r="F18" s="41"/>
      <c r="G18" s="41"/>
      <c r="H18" s="41"/>
      <c r="I18" s="41"/>
      <c r="J18" s="47" t="s">
        <v>43</v>
      </c>
      <c r="K18" s="48"/>
      <c r="L18" s="47" t="s">
        <v>34</v>
      </c>
      <c r="M18" s="49"/>
      <c r="N18" s="48"/>
      <c r="O18" s="41" t="s">
        <v>5</v>
      </c>
      <c r="P18" s="41"/>
      <c r="Q18" s="41"/>
      <c r="R18" s="41" t="s">
        <v>4</v>
      </c>
      <c r="S18" s="41"/>
      <c r="T18" s="41"/>
      <c r="U18" s="41"/>
      <c r="V18" s="41"/>
      <c r="W18" s="89" t="str">
        <f>IF(A18="","",A18)</f>
        <v>名称</v>
      </c>
      <c r="X18" s="90"/>
      <c r="Y18" s="90"/>
      <c r="Z18" s="90"/>
      <c r="AA18" s="90"/>
      <c r="AB18" s="90"/>
      <c r="AC18" s="90"/>
      <c r="AD18" s="90"/>
      <c r="AE18" s="90"/>
      <c r="AF18" s="91" t="str">
        <f>IF(J18="","",J18)</f>
        <v>単価</v>
      </c>
      <c r="AG18" s="92"/>
      <c r="AH18" s="91" t="str">
        <f>IF(L18="","",L18)</f>
        <v>数量／単位</v>
      </c>
      <c r="AI18" s="93"/>
      <c r="AJ18" s="92"/>
      <c r="AK18" s="89" t="str">
        <f>IF(O18="","",O18)</f>
        <v>金額</v>
      </c>
      <c r="AL18" s="90"/>
      <c r="AM18" s="90"/>
      <c r="AN18" s="89" t="str">
        <f>IF(R18="","",R18)</f>
        <v>備考</v>
      </c>
      <c r="AO18" s="90"/>
      <c r="AP18" s="90"/>
      <c r="AQ18" s="90"/>
      <c r="AR18" s="90"/>
    </row>
    <row r="19" spans="1:66" ht="17.2" customHeight="1" x14ac:dyDescent="0.5">
      <c r="A19" s="42"/>
      <c r="B19" s="42"/>
      <c r="C19" s="42"/>
      <c r="D19" s="42"/>
      <c r="E19" s="42"/>
      <c r="F19" s="42"/>
      <c r="G19" s="42"/>
      <c r="H19" s="42"/>
      <c r="I19" s="42"/>
      <c r="J19" s="25"/>
      <c r="K19" s="26"/>
      <c r="L19" s="50"/>
      <c r="M19" s="51"/>
      <c r="N19" s="7" t="s">
        <v>44</v>
      </c>
      <c r="O19" s="32">
        <f>J19*L19</f>
        <v>0</v>
      </c>
      <c r="P19" s="32"/>
      <c r="Q19" s="32"/>
      <c r="R19" s="33"/>
      <c r="S19" s="33"/>
      <c r="T19" s="33"/>
      <c r="U19" s="33"/>
      <c r="V19" s="33"/>
      <c r="W19" s="42" t="str">
        <f>IF(A19="","",A19)</f>
        <v/>
      </c>
      <c r="X19" s="42"/>
      <c r="Y19" s="42"/>
      <c r="Z19" s="42"/>
      <c r="AA19" s="42"/>
      <c r="AB19" s="42"/>
      <c r="AC19" s="42"/>
      <c r="AD19" s="42"/>
      <c r="AE19" s="42"/>
      <c r="AF19" s="25" t="str">
        <f>IF(J19="","",J19)</f>
        <v/>
      </c>
      <c r="AG19" s="26"/>
      <c r="AH19" s="50" t="str">
        <f>IF(L19="","",L19)</f>
        <v/>
      </c>
      <c r="AI19" s="51"/>
      <c r="AJ19" s="7" t="str">
        <f>IF(N19="","",N19)</f>
        <v>個</v>
      </c>
      <c r="AK19" s="32">
        <f>IF(O19="","",O19)</f>
        <v>0</v>
      </c>
      <c r="AL19" s="32"/>
      <c r="AM19" s="32"/>
      <c r="AN19" s="33" t="str">
        <f>IF(R19="","",R19)</f>
        <v/>
      </c>
      <c r="AO19" s="33"/>
      <c r="AP19" s="33"/>
      <c r="AQ19" s="33"/>
      <c r="AR19" s="33"/>
    </row>
    <row r="20" spans="1:66" ht="17.2" customHeight="1" x14ac:dyDescent="0.5">
      <c r="A20" s="34"/>
      <c r="B20" s="34"/>
      <c r="C20" s="34"/>
      <c r="D20" s="34"/>
      <c r="E20" s="34"/>
      <c r="F20" s="34"/>
      <c r="G20" s="34"/>
      <c r="H20" s="34"/>
      <c r="I20" s="34"/>
      <c r="J20" s="27"/>
      <c r="K20" s="28"/>
      <c r="L20" s="52"/>
      <c r="M20" s="53"/>
      <c r="N20" s="9"/>
      <c r="O20" s="35">
        <f>J20*L20</f>
        <v>0</v>
      </c>
      <c r="P20" s="35"/>
      <c r="Q20" s="35"/>
      <c r="R20" s="36"/>
      <c r="S20" s="36"/>
      <c r="T20" s="36"/>
      <c r="U20" s="36"/>
      <c r="V20" s="36"/>
      <c r="W20" s="97" t="str">
        <f t="shared" ref="W20:W35" si="0">IF(A20="","",A20)</f>
        <v/>
      </c>
      <c r="X20" s="98"/>
      <c r="Y20" s="98"/>
      <c r="Z20" s="98"/>
      <c r="AA20" s="98"/>
      <c r="AB20" s="98"/>
      <c r="AC20" s="98"/>
      <c r="AD20" s="98"/>
      <c r="AE20" s="99"/>
      <c r="AF20" s="100" t="str">
        <f t="shared" ref="AF20:AF35" si="1">IF(J20="","",J20)</f>
        <v/>
      </c>
      <c r="AG20" s="101"/>
      <c r="AH20" s="137" t="str">
        <f t="shared" ref="AH20:AH21" si="2">IF(L20="","",L20)</f>
        <v/>
      </c>
      <c r="AI20" s="138"/>
      <c r="AJ20" s="8" t="str">
        <f t="shared" ref="AJ20:AJ35" si="3">IF(N20="","",N20)</f>
        <v/>
      </c>
      <c r="AK20" s="102">
        <f t="shared" ref="AK20:AK38" si="4">IF(O20="","",O20)</f>
        <v>0</v>
      </c>
      <c r="AL20" s="103"/>
      <c r="AM20" s="104"/>
      <c r="AN20" s="105" t="str">
        <f t="shared" ref="AN20:AN38" si="5">IF(R20="","",R20)</f>
        <v/>
      </c>
      <c r="AO20" s="106"/>
      <c r="AP20" s="106"/>
      <c r="AQ20" s="106"/>
      <c r="AR20" s="107"/>
    </row>
    <row r="21" spans="1:66" ht="17.2" customHeight="1" x14ac:dyDescent="0.5">
      <c r="A21" s="29"/>
      <c r="B21" s="30"/>
      <c r="C21" s="30"/>
      <c r="D21" s="30"/>
      <c r="E21" s="30"/>
      <c r="F21" s="30"/>
      <c r="G21" s="30"/>
      <c r="H21" s="30"/>
      <c r="I21" s="31"/>
      <c r="J21" s="25"/>
      <c r="K21" s="26"/>
      <c r="L21" s="50"/>
      <c r="M21" s="51"/>
      <c r="N21" s="7"/>
      <c r="O21" s="32">
        <f>J21*L21</f>
        <v>0</v>
      </c>
      <c r="P21" s="32"/>
      <c r="Q21" s="32"/>
      <c r="R21" s="33"/>
      <c r="S21" s="33"/>
      <c r="T21" s="33"/>
      <c r="U21" s="33"/>
      <c r="V21" s="33"/>
      <c r="W21" s="29" t="str">
        <f t="shared" si="0"/>
        <v/>
      </c>
      <c r="X21" s="30"/>
      <c r="Y21" s="30"/>
      <c r="Z21" s="30"/>
      <c r="AA21" s="30"/>
      <c r="AB21" s="30"/>
      <c r="AC21" s="30"/>
      <c r="AD21" s="30"/>
      <c r="AE21" s="31"/>
      <c r="AF21" s="25" t="str">
        <f t="shared" si="1"/>
        <v/>
      </c>
      <c r="AG21" s="26"/>
      <c r="AH21" s="50" t="str">
        <f t="shared" si="2"/>
        <v/>
      </c>
      <c r="AI21" s="51"/>
      <c r="AJ21" s="7" t="str">
        <f t="shared" si="3"/>
        <v/>
      </c>
      <c r="AK21" s="63">
        <f t="shared" si="4"/>
        <v>0</v>
      </c>
      <c r="AL21" s="64"/>
      <c r="AM21" s="65"/>
      <c r="AN21" s="94" t="str">
        <f t="shared" si="5"/>
        <v/>
      </c>
      <c r="AO21" s="95"/>
      <c r="AP21" s="95"/>
      <c r="AQ21" s="95"/>
      <c r="AR21" s="96"/>
      <c r="AT21" s="3"/>
      <c r="AU21" s="3"/>
      <c r="AV21" s="3"/>
      <c r="AW21" s="3"/>
      <c r="AX21" s="121" t="s">
        <v>31</v>
      </c>
      <c r="AY21" s="121"/>
      <c r="AZ21" s="121"/>
      <c r="BA21" s="121"/>
      <c r="BB21" s="121"/>
      <c r="BC21" s="121"/>
      <c r="BD21" s="121"/>
      <c r="BE21" s="121"/>
      <c r="BF21" s="121"/>
      <c r="BG21" s="121"/>
      <c r="BH21" s="121"/>
      <c r="BI21" s="121"/>
      <c r="BJ21" s="12">
        <f ca="1">IF(BJ1="","",BJ1)</f>
        <v>45471</v>
      </c>
      <c r="BK21" s="12"/>
      <c r="BL21" s="12"/>
      <c r="BM21" s="12"/>
      <c r="BN21" s="12"/>
    </row>
    <row r="22" spans="1:66" ht="17.2" customHeight="1" x14ac:dyDescent="0.5">
      <c r="A22" s="54"/>
      <c r="B22" s="55"/>
      <c r="C22" s="55"/>
      <c r="D22" s="55"/>
      <c r="E22" s="55"/>
      <c r="F22" s="55"/>
      <c r="G22" s="55"/>
      <c r="H22" s="55"/>
      <c r="I22" s="56"/>
      <c r="J22" s="27"/>
      <c r="K22" s="28"/>
      <c r="L22" s="52"/>
      <c r="M22" s="53"/>
      <c r="N22" s="9"/>
      <c r="O22" s="35">
        <f>J22*L22</f>
        <v>0</v>
      </c>
      <c r="P22" s="35"/>
      <c r="Q22" s="35"/>
      <c r="R22" s="36"/>
      <c r="S22" s="36"/>
      <c r="T22" s="36"/>
      <c r="U22" s="36"/>
      <c r="V22" s="36"/>
      <c r="W22" s="97" t="str">
        <f t="shared" si="0"/>
        <v/>
      </c>
      <c r="X22" s="98"/>
      <c r="Y22" s="98"/>
      <c r="Z22" s="98"/>
      <c r="AA22" s="98"/>
      <c r="AB22" s="98"/>
      <c r="AC22" s="98"/>
      <c r="AD22" s="98"/>
      <c r="AE22" s="99"/>
      <c r="AF22" s="100" t="str">
        <f t="shared" si="1"/>
        <v/>
      </c>
      <c r="AG22" s="101"/>
      <c r="AH22" s="137" t="str">
        <f t="shared" ref="AH22:AH34" si="6">IF(L22="","",L22)</f>
        <v/>
      </c>
      <c r="AI22" s="138"/>
      <c r="AJ22" s="8" t="str">
        <f t="shared" si="3"/>
        <v/>
      </c>
      <c r="AK22" s="102">
        <f t="shared" si="4"/>
        <v>0</v>
      </c>
      <c r="AL22" s="103"/>
      <c r="AM22" s="104"/>
      <c r="AN22" s="105" t="str">
        <f t="shared" si="5"/>
        <v/>
      </c>
      <c r="AO22" s="106"/>
      <c r="AP22" s="106"/>
      <c r="AQ22" s="106"/>
      <c r="AR22" s="107"/>
      <c r="AS22" s="3"/>
      <c r="AT22" s="3"/>
      <c r="AU22" s="3"/>
      <c r="AV22" s="3"/>
      <c r="AW22" s="3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3"/>
      <c r="BK22" s="3"/>
      <c r="BL22" s="3"/>
      <c r="BM22" s="3"/>
      <c r="BN22" s="3"/>
    </row>
    <row r="23" spans="1:66" ht="17.2" customHeight="1" x14ac:dyDescent="0.5">
      <c r="A23" s="29"/>
      <c r="B23" s="30"/>
      <c r="C23" s="30"/>
      <c r="D23" s="30"/>
      <c r="E23" s="30"/>
      <c r="F23" s="30"/>
      <c r="G23" s="30"/>
      <c r="H23" s="30"/>
      <c r="I23" s="31"/>
      <c r="J23" s="25"/>
      <c r="K23" s="26"/>
      <c r="L23" s="50"/>
      <c r="M23" s="51"/>
      <c r="N23" s="7"/>
      <c r="O23" s="63">
        <f t="shared" ref="O23:O30" si="7">J23*L23</f>
        <v>0</v>
      </c>
      <c r="P23" s="64"/>
      <c r="Q23" s="65"/>
      <c r="R23" s="66"/>
      <c r="S23" s="66"/>
      <c r="T23" s="66"/>
      <c r="U23" s="66"/>
      <c r="V23" s="66"/>
      <c r="W23" s="29" t="str">
        <f t="shared" si="0"/>
        <v/>
      </c>
      <c r="X23" s="30"/>
      <c r="Y23" s="30"/>
      <c r="Z23" s="30"/>
      <c r="AA23" s="30"/>
      <c r="AB23" s="30"/>
      <c r="AC23" s="30"/>
      <c r="AD23" s="30"/>
      <c r="AE23" s="31"/>
      <c r="AF23" s="25" t="str">
        <f t="shared" si="1"/>
        <v/>
      </c>
      <c r="AG23" s="26"/>
      <c r="AH23" s="50" t="str">
        <f t="shared" si="6"/>
        <v/>
      </c>
      <c r="AI23" s="51"/>
      <c r="AJ23" s="7" t="str">
        <f t="shared" si="3"/>
        <v/>
      </c>
      <c r="AK23" s="63">
        <f t="shared" si="4"/>
        <v>0</v>
      </c>
      <c r="AL23" s="64"/>
      <c r="AM23" s="65"/>
      <c r="AN23" s="108" t="str">
        <f t="shared" si="5"/>
        <v/>
      </c>
      <c r="AO23" s="109"/>
      <c r="AP23" s="109"/>
      <c r="AQ23" s="109"/>
      <c r="AR23" s="110"/>
      <c r="AS23" s="135" t="str">
        <f>IF(W3="","",W3)</f>
        <v>○○株式会社　御中</v>
      </c>
      <c r="AT23" s="17"/>
      <c r="AU23" s="17"/>
      <c r="AV23" s="17"/>
      <c r="AW23" s="17"/>
      <c r="AX23" s="17"/>
      <c r="AY23" s="17"/>
      <c r="AZ23" s="17"/>
      <c r="BA23" s="17"/>
      <c r="BB23" s="17"/>
    </row>
    <row r="24" spans="1:66" ht="17.2" customHeight="1" x14ac:dyDescent="0.5">
      <c r="A24" s="54"/>
      <c r="B24" s="55"/>
      <c r="C24" s="55"/>
      <c r="D24" s="55"/>
      <c r="E24" s="55"/>
      <c r="F24" s="55"/>
      <c r="G24" s="55"/>
      <c r="H24" s="55"/>
      <c r="I24" s="56"/>
      <c r="J24" s="27"/>
      <c r="K24" s="28"/>
      <c r="L24" s="52"/>
      <c r="M24" s="53"/>
      <c r="N24" s="9"/>
      <c r="O24" s="57">
        <f t="shared" si="7"/>
        <v>0</v>
      </c>
      <c r="P24" s="58"/>
      <c r="Q24" s="59"/>
      <c r="R24" s="60"/>
      <c r="S24" s="60"/>
      <c r="T24" s="60"/>
      <c r="U24" s="60"/>
      <c r="V24" s="60"/>
      <c r="W24" s="97" t="str">
        <f t="shared" si="0"/>
        <v/>
      </c>
      <c r="X24" s="98"/>
      <c r="Y24" s="98"/>
      <c r="Z24" s="98"/>
      <c r="AA24" s="98"/>
      <c r="AB24" s="98"/>
      <c r="AC24" s="98"/>
      <c r="AD24" s="98"/>
      <c r="AE24" s="99"/>
      <c r="AF24" s="100" t="str">
        <f t="shared" si="1"/>
        <v/>
      </c>
      <c r="AG24" s="101"/>
      <c r="AH24" s="137" t="str">
        <f t="shared" si="6"/>
        <v/>
      </c>
      <c r="AI24" s="138"/>
      <c r="AJ24" s="8" t="str">
        <f t="shared" si="3"/>
        <v/>
      </c>
      <c r="AK24" s="102">
        <f t="shared" si="4"/>
        <v>0</v>
      </c>
      <c r="AL24" s="103"/>
      <c r="AM24" s="104"/>
      <c r="AN24" s="111" t="str">
        <f t="shared" si="5"/>
        <v/>
      </c>
      <c r="AO24" s="112"/>
      <c r="AP24" s="112"/>
      <c r="AQ24" s="112"/>
      <c r="AR24" s="113"/>
      <c r="AS24" s="135"/>
      <c r="AT24" s="17"/>
      <c r="AU24" s="17"/>
      <c r="AV24" s="17"/>
      <c r="AW24" s="17"/>
      <c r="AX24" s="17"/>
      <c r="AY24" s="17"/>
      <c r="AZ24" s="17"/>
      <c r="BA24" s="17"/>
      <c r="BB24" s="17"/>
    </row>
    <row r="25" spans="1:66" ht="17.2" customHeight="1" x14ac:dyDescent="0.5">
      <c r="A25" s="29"/>
      <c r="B25" s="30"/>
      <c r="C25" s="30"/>
      <c r="D25" s="30"/>
      <c r="E25" s="30"/>
      <c r="F25" s="30"/>
      <c r="G25" s="30"/>
      <c r="H25" s="30"/>
      <c r="I25" s="31"/>
      <c r="J25" s="25"/>
      <c r="K25" s="26"/>
      <c r="L25" s="50"/>
      <c r="M25" s="51"/>
      <c r="N25" s="7"/>
      <c r="O25" s="63">
        <f>J25*L25</f>
        <v>0</v>
      </c>
      <c r="P25" s="64"/>
      <c r="Q25" s="65"/>
      <c r="R25" s="66"/>
      <c r="S25" s="66"/>
      <c r="T25" s="66"/>
      <c r="U25" s="66"/>
      <c r="V25" s="66"/>
      <c r="W25" s="29" t="str">
        <f t="shared" si="0"/>
        <v/>
      </c>
      <c r="X25" s="30"/>
      <c r="Y25" s="30"/>
      <c r="Z25" s="30"/>
      <c r="AA25" s="30"/>
      <c r="AB25" s="30"/>
      <c r="AC25" s="30"/>
      <c r="AD25" s="30"/>
      <c r="AE25" s="31"/>
      <c r="AF25" s="25" t="str">
        <f t="shared" si="1"/>
        <v/>
      </c>
      <c r="AG25" s="26"/>
      <c r="AH25" s="50" t="str">
        <f t="shared" si="6"/>
        <v/>
      </c>
      <c r="AI25" s="51"/>
      <c r="AJ25" s="7" t="str">
        <f t="shared" si="3"/>
        <v/>
      </c>
      <c r="AK25" s="63">
        <f t="shared" si="4"/>
        <v>0</v>
      </c>
      <c r="AL25" s="64"/>
      <c r="AM25" s="65"/>
      <c r="AN25" s="108" t="str">
        <f t="shared" si="5"/>
        <v/>
      </c>
      <c r="AO25" s="109"/>
      <c r="AP25" s="109"/>
      <c r="AQ25" s="109"/>
      <c r="AR25" s="110"/>
      <c r="AS25" s="123" t="str">
        <f>IF(W5="","",W5)</f>
        <v>ご担当：○○様</v>
      </c>
      <c r="AT25" s="123"/>
      <c r="AU25" s="123"/>
      <c r="AV25" s="123"/>
      <c r="AX25" s="4"/>
      <c r="AY25" s="4"/>
      <c r="AZ25" s="4"/>
      <c r="BA25" s="124">
        <f>AE15</f>
        <v>0</v>
      </c>
      <c r="BB25" s="124"/>
      <c r="BC25" s="124"/>
      <c r="BD25" s="124"/>
      <c r="BE25" s="124"/>
      <c r="BF25" s="125" t="s">
        <v>3</v>
      </c>
      <c r="BG25" s="4"/>
      <c r="BH25" s="4"/>
      <c r="BI25" s="4"/>
    </row>
    <row r="26" spans="1:66" ht="17.2" customHeight="1" x14ac:dyDescent="0.5">
      <c r="A26" s="54"/>
      <c r="B26" s="55"/>
      <c r="C26" s="55"/>
      <c r="D26" s="55"/>
      <c r="E26" s="55"/>
      <c r="F26" s="55"/>
      <c r="G26" s="55"/>
      <c r="H26" s="55"/>
      <c r="I26" s="56"/>
      <c r="J26" s="27"/>
      <c r="K26" s="28"/>
      <c r="L26" s="52"/>
      <c r="M26" s="53"/>
      <c r="N26" s="9"/>
      <c r="O26" s="57">
        <f t="shared" si="7"/>
        <v>0</v>
      </c>
      <c r="P26" s="58"/>
      <c r="Q26" s="59"/>
      <c r="R26" s="60"/>
      <c r="S26" s="60"/>
      <c r="T26" s="60"/>
      <c r="U26" s="60"/>
      <c r="V26" s="60"/>
      <c r="W26" s="97" t="str">
        <f t="shared" si="0"/>
        <v/>
      </c>
      <c r="X26" s="98"/>
      <c r="Y26" s="98"/>
      <c r="Z26" s="98"/>
      <c r="AA26" s="98"/>
      <c r="AB26" s="98"/>
      <c r="AC26" s="98"/>
      <c r="AD26" s="98"/>
      <c r="AE26" s="99"/>
      <c r="AF26" s="100" t="str">
        <f t="shared" si="1"/>
        <v/>
      </c>
      <c r="AG26" s="101"/>
      <c r="AH26" s="137" t="str">
        <f t="shared" si="6"/>
        <v/>
      </c>
      <c r="AI26" s="138"/>
      <c r="AJ26" s="8" t="str">
        <f t="shared" si="3"/>
        <v/>
      </c>
      <c r="AK26" s="102">
        <f t="shared" si="4"/>
        <v>0</v>
      </c>
      <c r="AL26" s="103"/>
      <c r="AM26" s="104"/>
      <c r="AN26" s="111" t="str">
        <f t="shared" si="5"/>
        <v/>
      </c>
      <c r="AO26" s="112"/>
      <c r="AP26" s="112"/>
      <c r="AQ26" s="112"/>
      <c r="AR26" s="113"/>
      <c r="AX26" s="4"/>
      <c r="AY26" s="4"/>
      <c r="AZ26" s="4"/>
      <c r="BA26" s="124"/>
      <c r="BB26" s="124"/>
      <c r="BC26" s="124"/>
      <c r="BD26" s="124"/>
      <c r="BE26" s="124"/>
      <c r="BF26" s="125"/>
      <c r="BG26" s="4"/>
      <c r="BH26" s="4"/>
      <c r="BI26" s="4"/>
    </row>
    <row r="27" spans="1:66" ht="17.2" customHeight="1" x14ac:dyDescent="0.4">
      <c r="A27" s="29"/>
      <c r="B27" s="30"/>
      <c r="C27" s="30"/>
      <c r="D27" s="30"/>
      <c r="E27" s="30"/>
      <c r="F27" s="30"/>
      <c r="G27" s="30"/>
      <c r="H27" s="30"/>
      <c r="I27" s="31"/>
      <c r="J27" s="25"/>
      <c r="K27" s="26"/>
      <c r="L27" s="50"/>
      <c r="M27" s="51"/>
      <c r="N27" s="7"/>
      <c r="O27" s="63">
        <f>J27*L27</f>
        <v>0</v>
      </c>
      <c r="P27" s="64"/>
      <c r="Q27" s="65"/>
      <c r="R27" s="66"/>
      <c r="S27" s="66"/>
      <c r="T27" s="66"/>
      <c r="U27" s="66"/>
      <c r="V27" s="66"/>
      <c r="W27" s="29" t="str">
        <f t="shared" si="0"/>
        <v/>
      </c>
      <c r="X27" s="30"/>
      <c r="Y27" s="30"/>
      <c r="Z27" s="30"/>
      <c r="AA27" s="30"/>
      <c r="AB27" s="30"/>
      <c r="AC27" s="30"/>
      <c r="AD27" s="30"/>
      <c r="AE27" s="31"/>
      <c r="AF27" s="25" t="str">
        <f t="shared" si="1"/>
        <v/>
      </c>
      <c r="AG27" s="26"/>
      <c r="AH27" s="50" t="str">
        <f t="shared" si="6"/>
        <v/>
      </c>
      <c r="AI27" s="51"/>
      <c r="AJ27" s="7" t="str">
        <f t="shared" si="3"/>
        <v/>
      </c>
      <c r="AK27" s="63">
        <f t="shared" si="4"/>
        <v>0</v>
      </c>
      <c r="AL27" s="64"/>
      <c r="AM27" s="65"/>
      <c r="AN27" s="108" t="str">
        <f t="shared" si="5"/>
        <v/>
      </c>
      <c r="AO27" s="109"/>
      <c r="AP27" s="109"/>
      <c r="AQ27" s="109"/>
      <c r="AR27" s="110"/>
      <c r="AW27" s="126" t="str">
        <f>IF(AW7="","",AW7)</f>
        <v>〇〇〇代として</v>
      </c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I27" s="126"/>
    </row>
    <row r="28" spans="1:66" ht="17.2" customHeight="1" x14ac:dyDescent="0.5">
      <c r="A28" s="54"/>
      <c r="B28" s="55"/>
      <c r="C28" s="55"/>
      <c r="D28" s="55"/>
      <c r="E28" s="55"/>
      <c r="F28" s="55"/>
      <c r="G28" s="55"/>
      <c r="H28" s="55"/>
      <c r="I28" s="56"/>
      <c r="J28" s="27"/>
      <c r="K28" s="28"/>
      <c r="L28" s="52"/>
      <c r="M28" s="53"/>
      <c r="N28" s="9"/>
      <c r="O28" s="57">
        <f>J28*L28</f>
        <v>0</v>
      </c>
      <c r="P28" s="58"/>
      <c r="Q28" s="59"/>
      <c r="R28" s="60"/>
      <c r="S28" s="60"/>
      <c r="T28" s="60"/>
      <c r="U28" s="60"/>
      <c r="V28" s="60"/>
      <c r="W28" s="97" t="str">
        <f t="shared" si="0"/>
        <v/>
      </c>
      <c r="X28" s="98"/>
      <c r="Y28" s="98"/>
      <c r="Z28" s="98"/>
      <c r="AA28" s="98"/>
      <c r="AB28" s="98"/>
      <c r="AC28" s="98"/>
      <c r="AD28" s="98"/>
      <c r="AE28" s="99"/>
      <c r="AF28" s="100" t="str">
        <f t="shared" si="1"/>
        <v/>
      </c>
      <c r="AG28" s="101"/>
      <c r="AH28" s="137" t="str">
        <f t="shared" si="6"/>
        <v/>
      </c>
      <c r="AI28" s="138"/>
      <c r="AJ28" s="8" t="str">
        <f t="shared" si="3"/>
        <v/>
      </c>
      <c r="AK28" s="102">
        <f t="shared" si="4"/>
        <v>0</v>
      </c>
      <c r="AL28" s="103"/>
      <c r="AM28" s="104"/>
      <c r="AN28" s="111" t="str">
        <f t="shared" si="5"/>
        <v/>
      </c>
      <c r="AO28" s="112"/>
      <c r="AP28" s="112"/>
      <c r="AQ28" s="112"/>
      <c r="AR28" s="113"/>
      <c r="AW28" s="136" t="str">
        <f>IF(AW8="","",AW8)</f>
        <v>上記金額正に領収いたしました。</v>
      </c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136"/>
    </row>
    <row r="29" spans="1:66" ht="17.2" customHeight="1" x14ac:dyDescent="0.5">
      <c r="A29" s="29"/>
      <c r="B29" s="30"/>
      <c r="C29" s="30"/>
      <c r="D29" s="30"/>
      <c r="E29" s="30"/>
      <c r="F29" s="30"/>
      <c r="G29" s="30"/>
      <c r="H29" s="30"/>
      <c r="I29" s="31"/>
      <c r="J29" s="25"/>
      <c r="K29" s="26"/>
      <c r="L29" s="50"/>
      <c r="M29" s="51"/>
      <c r="N29" s="7"/>
      <c r="O29" s="63">
        <f t="shared" si="7"/>
        <v>0</v>
      </c>
      <c r="P29" s="64"/>
      <c r="Q29" s="65"/>
      <c r="R29" s="66"/>
      <c r="S29" s="66"/>
      <c r="T29" s="66"/>
      <c r="U29" s="66"/>
      <c r="V29" s="66"/>
      <c r="W29" s="29" t="str">
        <f t="shared" si="0"/>
        <v/>
      </c>
      <c r="X29" s="30"/>
      <c r="Y29" s="30"/>
      <c r="Z29" s="30"/>
      <c r="AA29" s="30"/>
      <c r="AB29" s="30"/>
      <c r="AC29" s="30"/>
      <c r="AD29" s="30"/>
      <c r="AE29" s="31"/>
      <c r="AF29" s="25" t="str">
        <f t="shared" si="1"/>
        <v/>
      </c>
      <c r="AG29" s="26"/>
      <c r="AH29" s="50" t="str">
        <f t="shared" si="6"/>
        <v/>
      </c>
      <c r="AI29" s="51"/>
      <c r="AJ29" s="7" t="str">
        <f t="shared" si="3"/>
        <v/>
      </c>
      <c r="AK29" s="63">
        <f t="shared" si="4"/>
        <v>0</v>
      </c>
      <c r="AL29" s="64"/>
      <c r="AM29" s="65"/>
      <c r="AN29" s="108" t="str">
        <f t="shared" si="5"/>
        <v/>
      </c>
      <c r="AO29" s="109"/>
      <c r="AP29" s="109"/>
      <c r="AQ29" s="109"/>
      <c r="AR29" s="110"/>
    </row>
    <row r="30" spans="1:66" ht="17.2" customHeight="1" x14ac:dyDescent="0.5">
      <c r="A30" s="54"/>
      <c r="B30" s="55"/>
      <c r="C30" s="55"/>
      <c r="D30" s="55"/>
      <c r="E30" s="55"/>
      <c r="F30" s="55"/>
      <c r="G30" s="55"/>
      <c r="H30" s="55"/>
      <c r="I30" s="56"/>
      <c r="J30" s="27"/>
      <c r="K30" s="28"/>
      <c r="L30" s="52"/>
      <c r="M30" s="53"/>
      <c r="N30" s="9"/>
      <c r="O30" s="57">
        <f t="shared" si="7"/>
        <v>0</v>
      </c>
      <c r="P30" s="58"/>
      <c r="Q30" s="59"/>
      <c r="R30" s="60"/>
      <c r="S30" s="60"/>
      <c r="T30" s="60"/>
      <c r="U30" s="60"/>
      <c r="V30" s="60"/>
      <c r="W30" s="97" t="str">
        <f t="shared" si="0"/>
        <v/>
      </c>
      <c r="X30" s="98"/>
      <c r="Y30" s="98"/>
      <c r="Z30" s="98"/>
      <c r="AA30" s="98"/>
      <c r="AB30" s="98"/>
      <c r="AC30" s="98"/>
      <c r="AD30" s="98"/>
      <c r="AE30" s="99"/>
      <c r="AF30" s="100" t="str">
        <f t="shared" si="1"/>
        <v/>
      </c>
      <c r="AG30" s="101"/>
      <c r="AH30" s="137" t="str">
        <f t="shared" si="6"/>
        <v/>
      </c>
      <c r="AI30" s="138"/>
      <c r="AJ30" s="8" t="str">
        <f t="shared" si="3"/>
        <v/>
      </c>
      <c r="AK30" s="102">
        <f t="shared" si="4"/>
        <v>0</v>
      </c>
      <c r="AL30" s="103"/>
      <c r="AM30" s="104"/>
      <c r="AN30" s="111" t="str">
        <f t="shared" si="5"/>
        <v/>
      </c>
      <c r="AO30" s="112"/>
      <c r="AP30" s="112"/>
      <c r="AQ30" s="112"/>
      <c r="AR30" s="113"/>
      <c r="AS30" s="141" t="str">
        <f>IF(AS10="","",AS10)</f>
        <v>消費税(10%対象)</v>
      </c>
      <c r="AT30" s="142"/>
      <c r="AU30" s="142"/>
      <c r="AV30" s="142"/>
      <c r="AW30" s="128">
        <f>AW10</f>
        <v>0</v>
      </c>
      <c r="AX30" s="128"/>
      <c r="AY30" s="128"/>
      <c r="AZ30" s="5" t="s">
        <v>3</v>
      </c>
      <c r="BE30" s="11" t="str">
        <f>IF(AK5="","",AK5)</f>
        <v>〒○○〇</v>
      </c>
      <c r="BF30" s="11"/>
      <c r="BG30" s="11"/>
      <c r="BH30" s="11"/>
      <c r="BI30" s="11"/>
      <c r="BJ30" s="11"/>
      <c r="BK30" s="11"/>
      <c r="BL30" s="11"/>
      <c r="BM30" s="129" t="s">
        <v>30</v>
      </c>
      <c r="BN30" s="129"/>
    </row>
    <row r="31" spans="1:66" ht="17.2" customHeight="1" x14ac:dyDescent="0.5">
      <c r="A31" s="29"/>
      <c r="B31" s="30"/>
      <c r="C31" s="30"/>
      <c r="D31" s="30"/>
      <c r="E31" s="30"/>
      <c r="F31" s="30"/>
      <c r="G31" s="30"/>
      <c r="H31" s="30"/>
      <c r="I31" s="31"/>
      <c r="J31" s="25"/>
      <c r="K31" s="26"/>
      <c r="L31" s="50"/>
      <c r="M31" s="51"/>
      <c r="N31" s="7"/>
      <c r="O31" s="63">
        <f>J31*L31</f>
        <v>0</v>
      </c>
      <c r="P31" s="64"/>
      <c r="Q31" s="65"/>
      <c r="R31" s="66"/>
      <c r="S31" s="66"/>
      <c r="T31" s="66"/>
      <c r="U31" s="66"/>
      <c r="V31" s="66"/>
      <c r="W31" s="29" t="str">
        <f t="shared" si="0"/>
        <v/>
      </c>
      <c r="X31" s="30"/>
      <c r="Y31" s="30"/>
      <c r="Z31" s="30"/>
      <c r="AA31" s="30"/>
      <c r="AB31" s="30"/>
      <c r="AC31" s="30"/>
      <c r="AD31" s="30"/>
      <c r="AE31" s="31"/>
      <c r="AF31" s="25" t="str">
        <f t="shared" si="1"/>
        <v/>
      </c>
      <c r="AG31" s="26"/>
      <c r="AH31" s="50" t="str">
        <f t="shared" si="6"/>
        <v/>
      </c>
      <c r="AI31" s="51"/>
      <c r="AJ31" s="7" t="str">
        <f t="shared" si="3"/>
        <v/>
      </c>
      <c r="AK31" s="63">
        <f t="shared" si="4"/>
        <v>0</v>
      </c>
      <c r="AL31" s="64"/>
      <c r="AM31" s="65"/>
      <c r="AN31" s="108" t="str">
        <f t="shared" si="5"/>
        <v/>
      </c>
      <c r="AO31" s="109"/>
      <c r="AP31" s="109"/>
      <c r="AQ31" s="109"/>
      <c r="AR31" s="110"/>
      <c r="AS31" s="132"/>
      <c r="AT31" s="133"/>
      <c r="AU31" s="133"/>
      <c r="AV31" s="133"/>
      <c r="AW31" s="133"/>
      <c r="AX31" s="133"/>
      <c r="AY31" s="133"/>
      <c r="AZ31" s="133"/>
      <c r="BE31" s="11" t="str">
        <f>IF(AK6="","",AK6)</f>
        <v>○○県○○市○○〇</v>
      </c>
      <c r="BF31" s="11"/>
      <c r="BG31" s="11"/>
      <c r="BH31" s="11"/>
      <c r="BI31" s="11"/>
      <c r="BJ31" s="11"/>
      <c r="BK31" s="11"/>
      <c r="BL31" s="11"/>
      <c r="BM31" s="140" t="s">
        <v>51</v>
      </c>
      <c r="BN31" s="140"/>
    </row>
    <row r="32" spans="1:66" ht="17.2" customHeight="1" x14ac:dyDescent="0.5">
      <c r="A32" s="54"/>
      <c r="B32" s="55"/>
      <c r="C32" s="55"/>
      <c r="D32" s="55"/>
      <c r="E32" s="55"/>
      <c r="F32" s="55"/>
      <c r="G32" s="55"/>
      <c r="H32" s="55"/>
      <c r="I32" s="56"/>
      <c r="J32" s="27"/>
      <c r="K32" s="28"/>
      <c r="L32" s="52"/>
      <c r="M32" s="53"/>
      <c r="N32" s="9"/>
      <c r="O32" s="57">
        <f>J32*L32</f>
        <v>0</v>
      </c>
      <c r="P32" s="58"/>
      <c r="Q32" s="59"/>
      <c r="R32" s="60"/>
      <c r="S32" s="60"/>
      <c r="T32" s="60"/>
      <c r="U32" s="60"/>
      <c r="V32" s="60"/>
      <c r="W32" s="97" t="str">
        <f t="shared" si="0"/>
        <v/>
      </c>
      <c r="X32" s="98"/>
      <c r="Y32" s="98"/>
      <c r="Z32" s="98"/>
      <c r="AA32" s="98"/>
      <c r="AB32" s="98"/>
      <c r="AC32" s="98"/>
      <c r="AD32" s="98"/>
      <c r="AE32" s="99"/>
      <c r="AF32" s="100" t="str">
        <f t="shared" si="1"/>
        <v/>
      </c>
      <c r="AG32" s="101"/>
      <c r="AH32" s="137" t="str">
        <f t="shared" si="6"/>
        <v/>
      </c>
      <c r="AI32" s="138"/>
      <c r="AJ32" s="8" t="str">
        <f t="shared" si="3"/>
        <v/>
      </c>
      <c r="AK32" s="102">
        <f t="shared" si="4"/>
        <v>0</v>
      </c>
      <c r="AL32" s="103"/>
      <c r="AM32" s="104"/>
      <c r="AN32" s="111" t="str">
        <f t="shared" si="5"/>
        <v/>
      </c>
      <c r="AO32" s="112"/>
      <c r="AP32" s="112"/>
      <c r="AQ32" s="112"/>
      <c r="AR32" s="113"/>
      <c r="AS32" s="134"/>
      <c r="AT32" s="134"/>
      <c r="AU32" s="134"/>
      <c r="AV32" s="134"/>
      <c r="AW32" s="134"/>
      <c r="AX32" s="134"/>
      <c r="AY32" s="134"/>
      <c r="AZ32" s="134"/>
      <c r="BE32" s="11" t="str">
        <f>IF(AK7="","",AK7)</f>
        <v>株式会社〇〇〇</v>
      </c>
      <c r="BF32" s="11"/>
      <c r="BG32" s="11"/>
      <c r="BH32" s="11"/>
      <c r="BI32" s="11" t="str">
        <f>IF(AP7="","",AP7)</f>
        <v>○○太郎</v>
      </c>
      <c r="BJ32" s="11"/>
      <c r="BK32" s="11"/>
      <c r="BL32" s="11"/>
      <c r="BM32" s="140"/>
      <c r="BN32" s="140"/>
    </row>
    <row r="33" spans="1:66" ht="17.2" customHeight="1" x14ac:dyDescent="0.5">
      <c r="A33" s="29"/>
      <c r="B33" s="30"/>
      <c r="C33" s="30"/>
      <c r="D33" s="30"/>
      <c r="E33" s="30"/>
      <c r="F33" s="30"/>
      <c r="G33" s="30"/>
      <c r="H33" s="30"/>
      <c r="I33" s="31"/>
      <c r="J33" s="25"/>
      <c r="K33" s="26"/>
      <c r="L33" s="50"/>
      <c r="M33" s="51"/>
      <c r="N33" s="7"/>
      <c r="O33" s="63">
        <f>J33*L33</f>
        <v>0</v>
      </c>
      <c r="P33" s="64"/>
      <c r="Q33" s="65"/>
      <c r="R33" s="66"/>
      <c r="S33" s="66"/>
      <c r="T33" s="66"/>
      <c r="U33" s="66"/>
      <c r="V33" s="66"/>
      <c r="W33" s="29" t="str">
        <f t="shared" si="0"/>
        <v/>
      </c>
      <c r="X33" s="30"/>
      <c r="Y33" s="30"/>
      <c r="Z33" s="30"/>
      <c r="AA33" s="30"/>
      <c r="AB33" s="30"/>
      <c r="AC33" s="30"/>
      <c r="AD33" s="30"/>
      <c r="AE33" s="31"/>
      <c r="AF33" s="25" t="str">
        <f t="shared" si="1"/>
        <v/>
      </c>
      <c r="AG33" s="26"/>
      <c r="AH33" s="50" t="str">
        <f t="shared" si="6"/>
        <v/>
      </c>
      <c r="AI33" s="51"/>
      <c r="AJ33" s="7" t="str">
        <f t="shared" si="3"/>
        <v/>
      </c>
      <c r="AK33" s="63">
        <f t="shared" si="4"/>
        <v>0</v>
      </c>
      <c r="AL33" s="64"/>
      <c r="AM33" s="65"/>
      <c r="AN33" s="108" t="str">
        <f t="shared" si="5"/>
        <v/>
      </c>
      <c r="AO33" s="109"/>
      <c r="AP33" s="109"/>
      <c r="AQ33" s="109"/>
      <c r="AR33" s="110"/>
      <c r="AS33" s="139" t="str">
        <f>IF(AS13="","",AS13)</f>
        <v>登録番号：T〇〇○○〇〇</v>
      </c>
      <c r="AT33" s="139"/>
      <c r="AU33" s="139"/>
      <c r="AV33" s="139"/>
      <c r="AW33" s="139"/>
      <c r="AX33" s="139"/>
      <c r="AY33" s="139"/>
      <c r="AZ33" s="139"/>
      <c r="BE33" s="2" t="s">
        <v>12</v>
      </c>
      <c r="BF33" s="20" t="str">
        <f>IF(AL8="","",AL8)</f>
        <v>○○-○○○-〇○○〇</v>
      </c>
      <c r="BG33" s="20"/>
      <c r="BH33" s="20"/>
      <c r="BI33" s="20"/>
      <c r="BJ33" s="20"/>
      <c r="BK33" s="20"/>
      <c r="BL33" s="20"/>
      <c r="BM33" s="140"/>
      <c r="BN33" s="140"/>
    </row>
    <row r="34" spans="1:66" ht="17.2" customHeight="1" x14ac:dyDescent="0.5">
      <c r="A34" s="54"/>
      <c r="B34" s="55"/>
      <c r="C34" s="55"/>
      <c r="D34" s="55"/>
      <c r="E34" s="55"/>
      <c r="F34" s="55"/>
      <c r="G34" s="55"/>
      <c r="H34" s="55"/>
      <c r="I34" s="56"/>
      <c r="J34" s="27"/>
      <c r="K34" s="28"/>
      <c r="L34" s="52"/>
      <c r="M34" s="53"/>
      <c r="N34" s="9"/>
      <c r="O34" s="57">
        <f>J34*L34</f>
        <v>0</v>
      </c>
      <c r="P34" s="58"/>
      <c r="Q34" s="59"/>
      <c r="R34" s="60"/>
      <c r="S34" s="60"/>
      <c r="T34" s="60"/>
      <c r="U34" s="60"/>
      <c r="V34" s="60"/>
      <c r="W34" s="97" t="str">
        <f t="shared" si="0"/>
        <v/>
      </c>
      <c r="X34" s="98"/>
      <c r="Y34" s="98"/>
      <c r="Z34" s="98"/>
      <c r="AA34" s="98"/>
      <c r="AB34" s="98"/>
      <c r="AC34" s="98"/>
      <c r="AD34" s="98"/>
      <c r="AE34" s="99"/>
      <c r="AF34" s="100" t="str">
        <f t="shared" si="1"/>
        <v/>
      </c>
      <c r="AG34" s="101"/>
      <c r="AH34" s="137" t="str">
        <f t="shared" si="6"/>
        <v/>
      </c>
      <c r="AI34" s="138"/>
      <c r="AJ34" s="8" t="str">
        <f t="shared" si="3"/>
        <v/>
      </c>
      <c r="AK34" s="102">
        <f t="shared" si="4"/>
        <v>0</v>
      </c>
      <c r="AL34" s="103"/>
      <c r="AM34" s="104"/>
      <c r="AN34" s="111" t="str">
        <f t="shared" si="5"/>
        <v/>
      </c>
      <c r="AO34" s="112"/>
      <c r="AP34" s="112"/>
      <c r="AQ34" s="112"/>
      <c r="AR34" s="113"/>
      <c r="AS34" s="6"/>
    </row>
    <row r="35" spans="1:66" ht="17.2" customHeight="1" x14ac:dyDescent="0.5">
      <c r="A35" s="29"/>
      <c r="B35" s="30"/>
      <c r="C35" s="30"/>
      <c r="D35" s="30"/>
      <c r="E35" s="30"/>
      <c r="F35" s="30"/>
      <c r="G35" s="30"/>
      <c r="H35" s="30"/>
      <c r="I35" s="31"/>
      <c r="J35" s="25"/>
      <c r="K35" s="26"/>
      <c r="L35" s="50"/>
      <c r="M35" s="51"/>
      <c r="N35" s="7"/>
      <c r="O35" s="63">
        <f>J35*L35</f>
        <v>0</v>
      </c>
      <c r="P35" s="64"/>
      <c r="Q35" s="65"/>
      <c r="R35" s="66"/>
      <c r="S35" s="66"/>
      <c r="T35" s="66"/>
      <c r="U35" s="66"/>
      <c r="V35" s="66"/>
      <c r="W35" s="29" t="str">
        <f t="shared" si="0"/>
        <v/>
      </c>
      <c r="X35" s="30"/>
      <c r="Y35" s="30"/>
      <c r="Z35" s="30"/>
      <c r="AA35" s="30"/>
      <c r="AB35" s="30"/>
      <c r="AC35" s="30"/>
      <c r="AD35" s="30"/>
      <c r="AE35" s="31"/>
      <c r="AF35" s="25" t="str">
        <f t="shared" si="1"/>
        <v/>
      </c>
      <c r="AG35" s="26"/>
      <c r="AH35" s="50" t="str">
        <f>IF(L35="","",L35)</f>
        <v/>
      </c>
      <c r="AI35" s="51"/>
      <c r="AJ35" s="7" t="str">
        <f t="shared" si="3"/>
        <v/>
      </c>
      <c r="AK35" s="63">
        <f t="shared" si="4"/>
        <v>0</v>
      </c>
      <c r="AL35" s="64"/>
      <c r="AM35" s="65"/>
      <c r="AN35" s="108" t="str">
        <f t="shared" si="5"/>
        <v/>
      </c>
      <c r="AO35" s="109"/>
      <c r="AP35" s="109"/>
      <c r="AQ35" s="109"/>
      <c r="AR35" s="110"/>
    </row>
    <row r="36" spans="1:66" ht="17.2" customHeight="1" x14ac:dyDescent="0.5">
      <c r="A36" s="70" t="s">
        <v>28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35">
        <f>O19+O20+O21+O22+O23+O24+O25+O26+O27+O28+O29+O30+O31+O32+O33+O34+O35</f>
        <v>0</v>
      </c>
      <c r="P36" s="35"/>
      <c r="Q36" s="35"/>
      <c r="R36" s="74"/>
      <c r="S36" s="74"/>
      <c r="T36" s="74"/>
      <c r="U36" s="74"/>
      <c r="V36" s="74"/>
      <c r="W36" s="114" t="s">
        <v>28</v>
      </c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02">
        <f t="shared" si="4"/>
        <v>0</v>
      </c>
      <c r="AL36" s="103"/>
      <c r="AM36" s="104"/>
      <c r="AN36" s="115" t="str">
        <f t="shared" si="5"/>
        <v/>
      </c>
      <c r="AO36" s="116"/>
      <c r="AP36" s="116"/>
      <c r="AQ36" s="116"/>
      <c r="AR36" s="117"/>
    </row>
    <row r="37" spans="1:66" ht="17.2" customHeight="1" x14ac:dyDescent="0.5">
      <c r="A37" s="75" t="s">
        <v>18</v>
      </c>
      <c r="B37" s="76"/>
      <c r="C37" s="76"/>
      <c r="D37" s="76"/>
      <c r="E37" s="76"/>
      <c r="F37" s="76"/>
      <c r="G37" s="76"/>
      <c r="H37" s="76"/>
      <c r="I37" s="76"/>
      <c r="J37" s="76"/>
      <c r="K37" s="77"/>
      <c r="L37" s="78">
        <v>0.1</v>
      </c>
      <c r="M37" s="79"/>
      <c r="N37" s="80"/>
      <c r="O37" s="32">
        <f>ROUNDDOWN(O36*L37, 0)</f>
        <v>0</v>
      </c>
      <c r="P37" s="32"/>
      <c r="Q37" s="32"/>
      <c r="R37" s="73"/>
      <c r="S37" s="73"/>
      <c r="T37" s="73"/>
      <c r="U37" s="73"/>
      <c r="V37" s="73"/>
      <c r="W37" s="75" t="s">
        <v>18</v>
      </c>
      <c r="X37" s="76"/>
      <c r="Y37" s="76"/>
      <c r="Z37" s="76"/>
      <c r="AA37" s="76"/>
      <c r="AB37" s="76"/>
      <c r="AC37" s="76"/>
      <c r="AD37" s="76"/>
      <c r="AE37" s="76"/>
      <c r="AF37" s="76"/>
      <c r="AG37" s="77"/>
      <c r="AH37" s="78">
        <v>0.1</v>
      </c>
      <c r="AI37" s="79"/>
      <c r="AJ37" s="80"/>
      <c r="AK37" s="63">
        <f t="shared" si="4"/>
        <v>0</v>
      </c>
      <c r="AL37" s="64"/>
      <c r="AM37" s="65"/>
      <c r="AN37" s="118" t="str">
        <f t="shared" si="5"/>
        <v/>
      </c>
      <c r="AO37" s="119"/>
      <c r="AP37" s="119"/>
      <c r="AQ37" s="119"/>
      <c r="AR37" s="120"/>
    </row>
    <row r="38" spans="1:66" ht="17.2" customHeight="1" x14ac:dyDescent="0.5">
      <c r="A38" s="70" t="s">
        <v>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35">
        <f>O36+O37</f>
        <v>0</v>
      </c>
      <c r="P38" s="35"/>
      <c r="Q38" s="35"/>
      <c r="R38" s="74"/>
      <c r="S38" s="74"/>
      <c r="T38" s="74"/>
      <c r="U38" s="74"/>
      <c r="V38" s="74"/>
      <c r="W38" s="114" t="s">
        <v>6</v>
      </c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02">
        <f t="shared" si="4"/>
        <v>0</v>
      </c>
      <c r="AL38" s="103"/>
      <c r="AM38" s="104"/>
      <c r="AN38" s="115" t="str">
        <f t="shared" si="5"/>
        <v/>
      </c>
      <c r="AO38" s="116"/>
      <c r="AP38" s="116"/>
      <c r="AQ38" s="116"/>
      <c r="AR38" s="117"/>
    </row>
    <row r="39" spans="1:66" ht="16.2" customHeight="1" x14ac:dyDescent="0.5">
      <c r="A39" s="71" t="s">
        <v>4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1" t="str">
        <f>IF(A39="","",A39)</f>
        <v>備考</v>
      </c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</row>
    <row r="40" spans="1:66" ht="16.2" customHeight="1" x14ac:dyDescent="0.5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</row>
    <row r="41" spans="1:66" ht="16.2" customHeight="1" x14ac:dyDescent="0.5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</row>
    <row r="42" spans="1:66" ht="16.2" customHeight="1" x14ac:dyDescent="0.5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</row>
  </sheetData>
  <sheetProtection selectLockedCells="1"/>
  <mergeCells count="309">
    <mergeCell ref="L35:M35"/>
    <mergeCell ref="AH19:AI19"/>
    <mergeCell ref="AH20:AI20"/>
    <mergeCell ref="AH21:AI21"/>
    <mergeCell ref="AH22:AI22"/>
    <mergeCell ref="AH23:AI23"/>
    <mergeCell ref="AH24:AI24"/>
    <mergeCell ref="AH25:AI25"/>
    <mergeCell ref="AH26:AI26"/>
    <mergeCell ref="AH27:AI27"/>
    <mergeCell ref="AH28:AI28"/>
    <mergeCell ref="AH29:AI29"/>
    <mergeCell ref="AH30:AI30"/>
    <mergeCell ref="AH31:AI31"/>
    <mergeCell ref="AH32:AI32"/>
    <mergeCell ref="AH33:AI33"/>
    <mergeCell ref="AH34:AI34"/>
    <mergeCell ref="AH35:AI35"/>
    <mergeCell ref="L21:M21"/>
    <mergeCell ref="L22:M22"/>
    <mergeCell ref="L23:M23"/>
    <mergeCell ref="L28:M28"/>
    <mergeCell ref="L29:M29"/>
    <mergeCell ref="L32:M32"/>
    <mergeCell ref="AS25:AV25"/>
    <mergeCell ref="AS23:BB24"/>
    <mergeCell ref="BA25:BE26"/>
    <mergeCell ref="BF25:BF26"/>
    <mergeCell ref="AW27:BI27"/>
    <mergeCell ref="AW28:BI28"/>
    <mergeCell ref="AW30:AY30"/>
    <mergeCell ref="BE30:BL30"/>
    <mergeCell ref="AS30:AV30"/>
    <mergeCell ref="AS31:AZ31"/>
    <mergeCell ref="BE31:BL31"/>
    <mergeCell ref="BM31:BN33"/>
    <mergeCell ref="AS32:AZ32"/>
    <mergeCell ref="BE32:BH32"/>
    <mergeCell ref="BI32:BL32"/>
    <mergeCell ref="AS33:AZ33"/>
    <mergeCell ref="BF33:BL33"/>
    <mergeCell ref="BM30:BN30"/>
    <mergeCell ref="W29:AE29"/>
    <mergeCell ref="AF29:AG29"/>
    <mergeCell ref="AK29:AM29"/>
    <mergeCell ref="AN29:AR29"/>
    <mergeCell ref="W30:AE30"/>
    <mergeCell ref="AF30:AG30"/>
    <mergeCell ref="AK30:AM30"/>
    <mergeCell ref="AN30:AR30"/>
    <mergeCell ref="W27:AE27"/>
    <mergeCell ref="AF27:AG27"/>
    <mergeCell ref="AK27:AM27"/>
    <mergeCell ref="AN27:AR27"/>
    <mergeCell ref="W28:AE28"/>
    <mergeCell ref="AF28:AG28"/>
    <mergeCell ref="AK28:AM28"/>
    <mergeCell ref="AN28:AR28"/>
    <mergeCell ref="AS11:AZ11"/>
    <mergeCell ref="BE11:BL11"/>
    <mergeCell ref="BM11:BN13"/>
    <mergeCell ref="AS12:AZ12"/>
    <mergeCell ref="BE12:BH12"/>
    <mergeCell ref="BI12:BL12"/>
    <mergeCell ref="AS13:AZ13"/>
    <mergeCell ref="BF13:BL13"/>
    <mergeCell ref="AX21:BI22"/>
    <mergeCell ref="BJ21:BN21"/>
    <mergeCell ref="AX1:BI2"/>
    <mergeCell ref="BJ1:BN1"/>
    <mergeCell ref="AS3:BA4"/>
    <mergeCell ref="AS5:AV5"/>
    <mergeCell ref="BA5:BE6"/>
    <mergeCell ref="BF5:BF6"/>
    <mergeCell ref="AW7:BI7"/>
    <mergeCell ref="AW8:BI8"/>
    <mergeCell ref="AW10:AY10"/>
    <mergeCell ref="BE10:BL10"/>
    <mergeCell ref="BM10:BN10"/>
    <mergeCell ref="AS10:AV10"/>
    <mergeCell ref="W38:AJ38"/>
    <mergeCell ref="AK38:AM38"/>
    <mergeCell ref="AN38:AR38"/>
    <mergeCell ref="W39:AR42"/>
    <mergeCell ref="W35:AE35"/>
    <mergeCell ref="AF35:AG35"/>
    <mergeCell ref="AK35:AM35"/>
    <mergeCell ref="AN35:AR35"/>
    <mergeCell ref="W36:AJ36"/>
    <mergeCell ref="AK36:AM36"/>
    <mergeCell ref="AN36:AR36"/>
    <mergeCell ref="W37:AG37"/>
    <mergeCell ref="AH37:AJ37"/>
    <mergeCell ref="AK37:AM37"/>
    <mergeCell ref="AN37:AR37"/>
    <mergeCell ref="W34:AE34"/>
    <mergeCell ref="AF34:AG34"/>
    <mergeCell ref="AK34:AM34"/>
    <mergeCell ref="AN34:AR34"/>
    <mergeCell ref="W31:AE31"/>
    <mergeCell ref="AF31:AG31"/>
    <mergeCell ref="AK31:AM31"/>
    <mergeCell ref="AN31:AR31"/>
    <mergeCell ref="W32:AE32"/>
    <mergeCell ref="AF32:AG32"/>
    <mergeCell ref="AK32:AM32"/>
    <mergeCell ref="AN32:AR32"/>
    <mergeCell ref="W33:AE33"/>
    <mergeCell ref="AF33:AG33"/>
    <mergeCell ref="AK33:AM33"/>
    <mergeCell ref="AN33:AR33"/>
    <mergeCell ref="W25:AE25"/>
    <mergeCell ref="AF25:AG25"/>
    <mergeCell ref="AK25:AM25"/>
    <mergeCell ref="AN25:AR25"/>
    <mergeCell ref="W26:AE26"/>
    <mergeCell ref="AF26:AG26"/>
    <mergeCell ref="AK26:AM26"/>
    <mergeCell ref="AN26:AR26"/>
    <mergeCell ref="W23:AE23"/>
    <mergeCell ref="AF23:AG23"/>
    <mergeCell ref="AK23:AM23"/>
    <mergeCell ref="AN23:AR23"/>
    <mergeCell ref="W24:AE24"/>
    <mergeCell ref="AF24:AG24"/>
    <mergeCell ref="AK24:AM24"/>
    <mergeCell ref="AN24:AR24"/>
    <mergeCell ref="W21:AE21"/>
    <mergeCell ref="AF21:AG21"/>
    <mergeCell ref="AK21:AM21"/>
    <mergeCell ref="AN21:AR21"/>
    <mergeCell ref="W22:AE22"/>
    <mergeCell ref="AF22:AG22"/>
    <mergeCell ref="AK22:AM22"/>
    <mergeCell ref="AN22:AR22"/>
    <mergeCell ref="W19:AE19"/>
    <mergeCell ref="AF19:AG19"/>
    <mergeCell ref="AK19:AM19"/>
    <mergeCell ref="AN19:AR19"/>
    <mergeCell ref="W20:AE20"/>
    <mergeCell ref="AF20:AG20"/>
    <mergeCell ref="AK20:AM20"/>
    <mergeCell ref="AN20:AR20"/>
    <mergeCell ref="W14:AF14"/>
    <mergeCell ref="Z15:AD16"/>
    <mergeCell ref="AE15:AI16"/>
    <mergeCell ref="AJ15:AJ16"/>
    <mergeCell ref="AK15:AO16"/>
    <mergeCell ref="W18:AE18"/>
    <mergeCell ref="AF18:AG18"/>
    <mergeCell ref="AH18:AJ18"/>
    <mergeCell ref="AK18:AM18"/>
    <mergeCell ref="AN18:AR18"/>
    <mergeCell ref="W11:Y11"/>
    <mergeCell ref="Z11:AF11"/>
    <mergeCell ref="AM11:AN13"/>
    <mergeCell ref="AO11:AP13"/>
    <mergeCell ref="AQ11:AR13"/>
    <mergeCell ref="W12:Y12"/>
    <mergeCell ref="Z12:AF12"/>
    <mergeCell ref="W13:Y13"/>
    <mergeCell ref="Z13:AC13"/>
    <mergeCell ref="AD13:AF13"/>
    <mergeCell ref="W8:Y8"/>
    <mergeCell ref="AL8:AR8"/>
    <mergeCell ref="W9:Y9"/>
    <mergeCell ref="Z9:AF9"/>
    <mergeCell ref="AK9:AR9"/>
    <mergeCell ref="W10:Y10"/>
    <mergeCell ref="Z10:AF10"/>
    <mergeCell ref="AM10:AN10"/>
    <mergeCell ref="AO10:AP10"/>
    <mergeCell ref="AQ10:AR10"/>
    <mergeCell ref="W1:AR2"/>
    <mergeCell ref="W3:AF4"/>
    <mergeCell ref="AN3:AR3"/>
    <mergeCell ref="W5:AF5"/>
    <mergeCell ref="AK5:AR5"/>
    <mergeCell ref="AK6:AR6"/>
    <mergeCell ref="W7:AD7"/>
    <mergeCell ref="AK7:AO7"/>
    <mergeCell ref="AP7:AR7"/>
    <mergeCell ref="O9:V9"/>
    <mergeCell ref="O7:S7"/>
    <mergeCell ref="T7:V7"/>
    <mergeCell ref="A38:N38"/>
    <mergeCell ref="A39:V42"/>
    <mergeCell ref="O37:Q37"/>
    <mergeCell ref="R37:V37"/>
    <mergeCell ref="O38:Q38"/>
    <mergeCell ref="R38:V38"/>
    <mergeCell ref="A35:I35"/>
    <mergeCell ref="O35:Q35"/>
    <mergeCell ref="R35:V35"/>
    <mergeCell ref="O36:Q36"/>
    <mergeCell ref="R36:V36"/>
    <mergeCell ref="J35:K35"/>
    <mergeCell ref="A37:K37"/>
    <mergeCell ref="L37:N37"/>
    <mergeCell ref="A36:N36"/>
    <mergeCell ref="O33:Q33"/>
    <mergeCell ref="R33:V33"/>
    <mergeCell ref="A34:I34"/>
    <mergeCell ref="O34:Q34"/>
    <mergeCell ref="R34:V34"/>
    <mergeCell ref="J33:K33"/>
    <mergeCell ref="J34:K34"/>
    <mergeCell ref="A33:I33"/>
    <mergeCell ref="O29:Q29"/>
    <mergeCell ref="R29:V29"/>
    <mergeCell ref="A30:I30"/>
    <mergeCell ref="O30:Q30"/>
    <mergeCell ref="R30:V30"/>
    <mergeCell ref="J29:K29"/>
    <mergeCell ref="J30:K30"/>
    <mergeCell ref="A29:I29"/>
    <mergeCell ref="O31:Q31"/>
    <mergeCell ref="R31:V31"/>
    <mergeCell ref="A32:I32"/>
    <mergeCell ref="O32:Q32"/>
    <mergeCell ref="R32:V32"/>
    <mergeCell ref="J31:K31"/>
    <mergeCell ref="J32:K32"/>
    <mergeCell ref="A31:I31"/>
    <mergeCell ref="L34:M34"/>
    <mergeCell ref="L33:M33"/>
    <mergeCell ref="O25:Q25"/>
    <mergeCell ref="R25:V25"/>
    <mergeCell ref="A26:I26"/>
    <mergeCell ref="O26:Q26"/>
    <mergeCell ref="R26:V26"/>
    <mergeCell ref="J25:K25"/>
    <mergeCell ref="J26:K26"/>
    <mergeCell ref="A25:I25"/>
    <mergeCell ref="O27:Q27"/>
    <mergeCell ref="R27:V27"/>
    <mergeCell ref="L25:M25"/>
    <mergeCell ref="L26:M26"/>
    <mergeCell ref="L27:M27"/>
    <mergeCell ref="A28:I28"/>
    <mergeCell ref="O28:Q28"/>
    <mergeCell ref="R28:V28"/>
    <mergeCell ref="J27:K27"/>
    <mergeCell ref="J28:K28"/>
    <mergeCell ref="A27:I27"/>
    <mergeCell ref="L30:M30"/>
    <mergeCell ref="L31:M31"/>
    <mergeCell ref="D13:J13"/>
    <mergeCell ref="J20:K20"/>
    <mergeCell ref="A14:J14"/>
    <mergeCell ref="O23:Q23"/>
    <mergeCell ref="R23:V23"/>
    <mergeCell ref="A24:I24"/>
    <mergeCell ref="O24:Q24"/>
    <mergeCell ref="R24:V24"/>
    <mergeCell ref="A21:I21"/>
    <mergeCell ref="O21:Q21"/>
    <mergeCell ref="R21:V21"/>
    <mergeCell ref="A22:I22"/>
    <mergeCell ref="O22:Q22"/>
    <mergeCell ref="R22:V22"/>
    <mergeCell ref="J21:K21"/>
    <mergeCell ref="J22:K22"/>
    <mergeCell ref="J23:K23"/>
    <mergeCell ref="J24:K24"/>
    <mergeCell ref="A23:I23"/>
    <mergeCell ref="O19:Q19"/>
    <mergeCell ref="R19:V19"/>
    <mergeCell ref="A20:I20"/>
    <mergeCell ref="O20:Q20"/>
    <mergeCell ref="R20:V20"/>
    <mergeCell ref="D15:H16"/>
    <mergeCell ref="O15:S16"/>
    <mergeCell ref="R18:V18"/>
    <mergeCell ref="O18:Q18"/>
    <mergeCell ref="A18:I18"/>
    <mergeCell ref="A19:I19"/>
    <mergeCell ref="N15:N16"/>
    <mergeCell ref="I15:M16"/>
    <mergeCell ref="J18:K18"/>
    <mergeCell ref="L18:N18"/>
    <mergeCell ref="J19:K19"/>
    <mergeCell ref="L19:M19"/>
    <mergeCell ref="L20:M20"/>
    <mergeCell ref="L24:M24"/>
    <mergeCell ref="A1:V2"/>
    <mergeCell ref="O5:V5"/>
    <mergeCell ref="O6:V6"/>
    <mergeCell ref="R3:V3"/>
    <mergeCell ref="A7:H7"/>
    <mergeCell ref="U10:V10"/>
    <mergeCell ref="U11:V13"/>
    <mergeCell ref="Q10:R10"/>
    <mergeCell ref="S10:T10"/>
    <mergeCell ref="Q11:R13"/>
    <mergeCell ref="S11:T13"/>
    <mergeCell ref="A3:J4"/>
    <mergeCell ref="A5:J5"/>
    <mergeCell ref="A8:C8"/>
    <mergeCell ref="A9:C9"/>
    <mergeCell ref="A10:C10"/>
    <mergeCell ref="P8:V8"/>
    <mergeCell ref="D9:J9"/>
    <mergeCell ref="D10:J10"/>
    <mergeCell ref="A11:C11"/>
    <mergeCell ref="D11:J11"/>
    <mergeCell ref="A12:C12"/>
    <mergeCell ref="D12:J12"/>
    <mergeCell ref="A13:C13"/>
  </mergeCells>
  <phoneticPr fontId="2"/>
  <hyperlinks>
    <hyperlink ref="O8" r:id="rId1" display="TEL:092-775-3960" xr:uid="{DCA16053-D50E-4E3A-AB65-4858A3EC9C9E}"/>
    <hyperlink ref="AK8" r:id="rId2" display="TEL:092-775-3960" xr:uid="{0EF3A499-6EBC-4A06-86DB-D829169F1616}"/>
    <hyperlink ref="BE13" r:id="rId3" display="TEL:092-775-3960" xr:uid="{8F093433-9C83-4897-B565-E8DEBF2A9640}"/>
    <hyperlink ref="BE33" r:id="rId4" display="TEL:092-775-3960" xr:uid="{A6FE24F5-013F-41E3-8AD4-2F7716315807}"/>
  </hyperlinks>
  <printOptions horizontalCentered="1" verticalCentered="1"/>
  <pageMargins left="0.70866141732283472" right="0.70866141732283472" top="0.6692913385826772" bottom="0.6692913385826772" header="0.31496062992125984" footer="0.31496062992125984"/>
  <pageSetup paperSize="9" orientation="portrait" horizontalDpi="1200" verticalDpi="120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2021-03-03T14:45:44Z</dcterms:created>
  <dcterms:modified xsi:type="dcterms:W3CDTF">2024-06-27T19:46:36Z</dcterms:modified>
</cp:coreProperties>
</file>